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3820"/>
  <bookViews>
    <workbookView xWindow="0" yWindow="0" windowWidth="28800" windowHeight="12300"/>
  </bookViews>
  <sheets>
    <sheet name="sheet1" sheetId="1" r:id="rId1"/>
    <sheet name="I." sheetId="2" r:id="rId2"/>
    <sheet name="II." sheetId="3" r:id="rId3"/>
    <sheet name="III." sheetId="4" r:id="rId4"/>
    <sheet name="IV." sheetId="6" r:id="rId5"/>
    <sheet name="V." sheetId="7" r:id="rId6"/>
    <sheet name="VI." sheetId="8" r:id="rId7"/>
  </sheets>
  <calcPr calcId="162913"/>
  <webPublishing codePage="1251"/>
</workbook>
</file>

<file path=xl/calcChain.xml><?xml version="1.0" encoding="utf-8"?>
<calcChain xmlns="http://schemas.openxmlformats.org/spreadsheetml/2006/main">
  <c r="M11" i="8" l="1"/>
  <c r="G11" i="8"/>
  <c r="M12" i="7"/>
  <c r="K12" i="7"/>
  <c r="G12" i="7"/>
  <c r="M13" i="6"/>
  <c r="K13" i="6"/>
  <c r="G13" i="6"/>
  <c r="M12" i="4"/>
  <c r="K12" i="4"/>
  <c r="G12" i="4"/>
  <c r="M14" i="3"/>
  <c r="K14" i="3"/>
  <c r="G14" i="3"/>
  <c r="M12" i="2"/>
  <c r="K12" i="2"/>
  <c r="G12" i="2"/>
  <c r="G12" i="1" l="1"/>
  <c r="G39" i="1" l="1"/>
  <c r="G77" i="1" l="1"/>
  <c r="C74" i="1" s="1"/>
  <c r="G72" i="1"/>
  <c r="C57" i="1" s="1"/>
  <c r="C40" i="1"/>
  <c r="C3" i="1"/>
  <c r="C22" i="1"/>
  <c r="G21" i="1"/>
  <c r="C13" i="1" s="1"/>
  <c r="C78" i="1" l="1"/>
</calcChain>
</file>

<file path=xl/sharedStrings.xml><?xml version="1.0" encoding="utf-8"?>
<sst xmlns="http://schemas.openxmlformats.org/spreadsheetml/2006/main" count="1008" uniqueCount="308">
  <si>
    <t>Sor kódja</t>
  </si>
  <si>
    <t>Tárgykód</t>
  </si>
  <si>
    <t>Kreditek a tárgycsoportban</t>
  </si>
  <si>
    <t>Sor neve</t>
  </si>
  <si>
    <t>Félév szám</t>
  </si>
  <si>
    <t>Attribútum</t>
  </si>
  <si>
    <t>Tárgy kredit</t>
  </si>
  <si>
    <t>Tárgykövetelmény</t>
  </si>
  <si>
    <t>Tárgyfelvétel típusa</t>
  </si>
  <si>
    <t>Kurzus típusa1</t>
  </si>
  <si>
    <t>Heti óraszám1</t>
  </si>
  <si>
    <t>Kurzus típusa2</t>
  </si>
  <si>
    <t>Heti óraszám2</t>
  </si>
  <si>
    <t>Tárgyfelelős nyomtatási neve</t>
  </si>
  <si>
    <t>TCS-MSZON1</t>
  </si>
  <si>
    <t>Természettudományi ismeretek</t>
  </si>
  <si>
    <t>Kötelező</t>
  </si>
  <si>
    <t>MSZOTN1E</t>
  </si>
  <si>
    <t>Matematika 1. ea.</t>
  </si>
  <si>
    <t>Őszi</t>
  </si>
  <si>
    <t>Kollokvium</t>
  </si>
  <si>
    <t>Kötelező</t>
  </si>
  <si>
    <t>Előadás</t>
  </si>
  <si>
    <t>MSZOTN1G</t>
  </si>
  <si>
    <t>Matematika 1. gyak.</t>
  </si>
  <si>
    <t>Őszi</t>
  </si>
  <si>
    <t>Gyakorlati jegy</t>
  </si>
  <si>
    <t>Kötelező</t>
  </si>
  <si>
    <t>Szeminárium</t>
  </si>
  <si>
    <t>MSZOTN2E</t>
  </si>
  <si>
    <t>Matematika 2. ea.</t>
  </si>
  <si>
    <t>Tavaszi</t>
  </si>
  <si>
    <t>Kollokvium</t>
  </si>
  <si>
    <t>Kötelező</t>
  </si>
  <si>
    <t>Előadás</t>
  </si>
  <si>
    <t>MSZOTN2G</t>
  </si>
  <si>
    <t>Matematika 2. gyak.</t>
  </si>
  <si>
    <t>Tavaszi</t>
  </si>
  <si>
    <t>Gyakorlati jegy</t>
  </si>
  <si>
    <t>Kötelező</t>
  </si>
  <si>
    <t>Gyakorlat</t>
  </si>
  <si>
    <t>MSZOTN3E</t>
  </si>
  <si>
    <t>Általános és műszaki fizika 1. ea.</t>
  </si>
  <si>
    <t>Őszi</t>
  </si>
  <si>
    <t>Kollokvium</t>
  </si>
  <si>
    <t>Kötelező</t>
  </si>
  <si>
    <t>Előadás</t>
  </si>
  <si>
    <t>MSZOTN3G</t>
  </si>
  <si>
    <t>Általános és műszaki fizika 1. gyak.</t>
  </si>
  <si>
    <t>Őszi</t>
  </si>
  <si>
    <t>Gyakorlati jegy</t>
  </si>
  <si>
    <t>Kötelező</t>
  </si>
  <si>
    <t>Szeminárium</t>
  </si>
  <si>
    <t>MSZOTN4E</t>
  </si>
  <si>
    <t>Általános és műszaki fizika 2. ea.</t>
  </si>
  <si>
    <t>Tavaszi</t>
  </si>
  <si>
    <t>Kollokvium</t>
  </si>
  <si>
    <t>Kötelező</t>
  </si>
  <si>
    <t>Előadás</t>
  </si>
  <si>
    <t>MSZOTN4G</t>
  </si>
  <si>
    <t>Általános és műszaki fizika 2. gyak.</t>
  </si>
  <si>
    <t>Tavaszi</t>
  </si>
  <si>
    <t>Gyakorlati jegy</t>
  </si>
  <si>
    <t>Kötelező</t>
  </si>
  <si>
    <t>Szeminárium</t>
  </si>
  <si>
    <t>MSZOTN6E</t>
  </si>
  <si>
    <t>Őszi</t>
  </si>
  <si>
    <t>Kollokvium</t>
  </si>
  <si>
    <t>Kötelező</t>
  </si>
  <si>
    <t>Előadás</t>
  </si>
  <si>
    <t>MSZOTN6G</t>
  </si>
  <si>
    <t>Őszi</t>
  </si>
  <si>
    <t>Gyakorlati jegy</t>
  </si>
  <si>
    <t>Kötelező</t>
  </si>
  <si>
    <t>Gyakorlat</t>
  </si>
  <si>
    <t>MSZOTN7</t>
  </si>
  <si>
    <t>Tavaszi</t>
  </si>
  <si>
    <t>Gyakorlati jegy</t>
  </si>
  <si>
    <t>Kötelező</t>
  </si>
  <si>
    <t>Gyakorlat</t>
  </si>
  <si>
    <t>TCS-MSZON2</t>
  </si>
  <si>
    <t>Gazdasági és humán ismeretek</t>
  </si>
  <si>
    <t>Kötelező</t>
  </si>
  <si>
    <t>MSZOGN1</t>
  </si>
  <si>
    <t>Üzletiterv-készítés</t>
  </si>
  <si>
    <t>Tavaszi</t>
  </si>
  <si>
    <t>Gyakorlati jegy</t>
  </si>
  <si>
    <t>Kötelező</t>
  </si>
  <si>
    <t>Gyakorlat</t>
  </si>
  <si>
    <t>MSZOGN3</t>
  </si>
  <si>
    <t>Szociológia</t>
  </si>
  <si>
    <t>Kollokvium</t>
  </si>
  <si>
    <t>Kötelező</t>
  </si>
  <si>
    <t>Előadás</t>
  </si>
  <si>
    <t>MSZOGN4</t>
  </si>
  <si>
    <t>Környezetvédelem és minőségbiztosítás</t>
  </si>
  <si>
    <t>Gyakorlati jegy</t>
  </si>
  <si>
    <t>Kötelező</t>
  </si>
  <si>
    <t>Gyakorlat</t>
  </si>
  <si>
    <t>TCS-MSZON3</t>
  </si>
  <si>
    <t>Kötelező</t>
  </si>
  <si>
    <t>MSZOMN1E</t>
  </si>
  <si>
    <t>Műszaki tervezés és dokumentáció ea.</t>
  </si>
  <si>
    <t>Tavaszi</t>
  </si>
  <si>
    <t>Kollokvium</t>
  </si>
  <si>
    <t>Kötelező</t>
  </si>
  <si>
    <t>Előadás</t>
  </si>
  <si>
    <t>MSZOMN1G</t>
  </si>
  <si>
    <t>Műszaki tervezés és dokumentáció gyak.</t>
  </si>
  <si>
    <t>Tavaszi</t>
  </si>
  <si>
    <t>Gyakorlati jegy</t>
  </si>
  <si>
    <t>Kötelező</t>
  </si>
  <si>
    <t>Gyakorlat</t>
  </si>
  <si>
    <t>MSZOMN4</t>
  </si>
  <si>
    <t>Munka-, biztonság- és egészségvédelem</t>
  </si>
  <si>
    <t>MSZOMN5G</t>
  </si>
  <si>
    <t>Tavaszi</t>
  </si>
  <si>
    <t>Gyakorlati jegy</t>
  </si>
  <si>
    <t>Kötelező</t>
  </si>
  <si>
    <t>Gyakorlat</t>
  </si>
  <si>
    <t>MSZOMN9E</t>
  </si>
  <si>
    <t>Műszaki biztonsági kockázatok ea.</t>
  </si>
  <si>
    <t>Tavaszi</t>
  </si>
  <si>
    <t>Kollokvium</t>
  </si>
  <si>
    <t>Kötelező</t>
  </si>
  <si>
    <t>Előadás</t>
  </si>
  <si>
    <t>MSZOMN9G</t>
  </si>
  <si>
    <t>Tavaszi</t>
  </si>
  <si>
    <t>Gyakorlati jegy</t>
  </si>
  <si>
    <t>Kötelező</t>
  </si>
  <si>
    <t>Gyakorlat</t>
  </si>
  <si>
    <t>MSZOMN10</t>
  </si>
  <si>
    <t>Őszi</t>
  </si>
  <si>
    <t>Kötelező</t>
  </si>
  <si>
    <t>TCS-MSZON4</t>
  </si>
  <si>
    <t>Kötelező</t>
  </si>
  <si>
    <t>Őszi</t>
  </si>
  <si>
    <t>Kötelező</t>
  </si>
  <si>
    <t>Kötelező</t>
  </si>
  <si>
    <t>Neveléstörténet</t>
  </si>
  <si>
    <t>Kötelező</t>
  </si>
  <si>
    <t>Kötelező</t>
  </si>
  <si>
    <t>Gyakorlati jegy</t>
  </si>
  <si>
    <t>Kötelező</t>
  </si>
  <si>
    <t>Gyakorlat</t>
  </si>
  <si>
    <t>Tavaszi</t>
  </si>
  <si>
    <t>Kötelező</t>
  </si>
  <si>
    <t>MSZOPN10</t>
  </si>
  <si>
    <t>Portfóliókészítés elmélete és gyakorlata</t>
  </si>
  <si>
    <t>MSZOPN11G</t>
  </si>
  <si>
    <t>Gyakorlati jegy</t>
  </si>
  <si>
    <t>Kötelező</t>
  </si>
  <si>
    <t>Gyakorlat</t>
  </si>
  <si>
    <t>TCS-MSZON5</t>
  </si>
  <si>
    <t>Kötelező</t>
  </si>
  <si>
    <t>MSZOPN12E</t>
  </si>
  <si>
    <t>Őszi</t>
  </si>
  <si>
    <t>Kollokvium</t>
  </si>
  <si>
    <t>Kötelező</t>
  </si>
  <si>
    <t>Előadás</t>
  </si>
  <si>
    <t>MSZOPN12G</t>
  </si>
  <si>
    <t>Őszi</t>
  </si>
  <si>
    <t>Gyakorlati jegy</t>
  </si>
  <si>
    <t>Kötelező</t>
  </si>
  <si>
    <t>Gyakorlat</t>
  </si>
  <si>
    <t>MSZOGYN1</t>
  </si>
  <si>
    <t>Gyakorlati jegy</t>
  </si>
  <si>
    <t>Kötelező</t>
  </si>
  <si>
    <t>Gyakorlat</t>
  </si>
  <si>
    <t>TCS-MSZON7</t>
  </si>
  <si>
    <t>Szabadon választható tárgyak</t>
  </si>
  <si>
    <t>Kötelező</t>
  </si>
  <si>
    <t>TCS-MSZON8</t>
  </si>
  <si>
    <t>Szakdolgozat</t>
  </si>
  <si>
    <t>Kötelező</t>
  </si>
  <si>
    <t>MSZOSZDN1</t>
  </si>
  <si>
    <t>Őszi</t>
  </si>
  <si>
    <t>Gyakorlati jegy</t>
  </si>
  <si>
    <t>Kötelező</t>
  </si>
  <si>
    <t>Szeminárium</t>
  </si>
  <si>
    <t>MSZOSZDN2</t>
  </si>
  <si>
    <t>Szakdolgozat 2.</t>
  </si>
  <si>
    <t>Tavaszi</t>
  </si>
  <si>
    <t>Gyakorlati jegy</t>
  </si>
  <si>
    <t>Kötelező</t>
  </si>
  <si>
    <t>Szeminárium</t>
  </si>
  <si>
    <t>Szakdolgozat 1.</t>
  </si>
  <si>
    <t>15-20</t>
  </si>
  <si>
    <t>Szakmai specializációnak megfelelő szakmódszertanok, szakmai és pedagógiai gyakorlatok</t>
  </si>
  <si>
    <t>40-50</t>
  </si>
  <si>
    <t>KKK határok</t>
  </si>
  <si>
    <t>Pedagógiai és pszichológiai ismeretek, pedagógiai gyakorlatok</t>
  </si>
  <si>
    <t>Szakoktató alapszak - műszaki specializáció - nappali tagozat</t>
  </si>
  <si>
    <t>Csapatépítő tréning</t>
  </si>
  <si>
    <t xml:space="preserve">Általános lélektan </t>
  </si>
  <si>
    <t>Általános pedagógia</t>
  </si>
  <si>
    <t>Pedagógiai kommunikáció és konfliktuskezelés</t>
  </si>
  <si>
    <t>Vezetési ismeretek</t>
  </si>
  <si>
    <t>Személyiségfejlesztő tréning és önismeret</t>
  </si>
  <si>
    <t>Nevelésszociológia</t>
  </si>
  <si>
    <t>Szociálpszichológia</t>
  </si>
  <si>
    <t>Felzárkóztatás és tehetséggondozás</t>
  </si>
  <si>
    <t>A szakképzés története és jelene</t>
  </si>
  <si>
    <t>Alkalmazott és differenciáló pedagógia</t>
  </si>
  <si>
    <t>Pedagógiai tervezés</t>
  </si>
  <si>
    <t>Pedagógiai mérés, értékelés</t>
  </si>
  <si>
    <t>Dr. habil. Nóbik Attila</t>
  </si>
  <si>
    <t>Dr. Piczil Márta</t>
  </si>
  <si>
    <t>Dr. Fizel Natasa</t>
  </si>
  <si>
    <t>Dudok Fanni</t>
  </si>
  <si>
    <t>Dr. Gál Anilkó</t>
  </si>
  <si>
    <t>Dr. Dombi Edina</t>
  </si>
  <si>
    <t>Dr. Döbör András</t>
  </si>
  <si>
    <t>A szakmai és pedagógiai gyakorlat a szakmódszertanokhoz kapcsolódva, szakmai gyakorlóhelyen (iskolai, vagy képzőközpont, vagy tanműhely, taniroda, tangazdaság, tankonyha vagy vállalat, vállalkozás, felnőttoktatási, a felsőoktatási és szakképzési duális képzési) szervezett gyakorlat és a szakmai gyakorlat során szerzett tapasztalat portfólióban történő összefoglalása.</t>
  </si>
  <si>
    <t>GIA-SZAKK13</t>
  </si>
  <si>
    <t>Makroökonómia</t>
  </si>
  <si>
    <t>Kiss Attila</t>
  </si>
  <si>
    <t>GIA-SZAKK06</t>
  </si>
  <si>
    <t>Mikroökonómia</t>
  </si>
  <si>
    <t>TVK-KTER1</t>
  </si>
  <si>
    <t>Bevezetés a kommunikáció és médiatudományba</t>
  </si>
  <si>
    <t>Tőkéné dr. Molnár Gizella</t>
  </si>
  <si>
    <t>SZAKK-KOM_J141</t>
  </si>
  <si>
    <t>SOCN_19_48</t>
  </si>
  <si>
    <t>SOCN_19_39</t>
  </si>
  <si>
    <t>TAKN10</t>
  </si>
  <si>
    <t>B-SOCN166</t>
  </si>
  <si>
    <t>PEDSZ04</t>
  </si>
  <si>
    <t>SOCN_19_42</t>
  </si>
  <si>
    <t>B-SOCN035</t>
  </si>
  <si>
    <t>A köznevelési rendszer felépítése és működése</t>
  </si>
  <si>
    <t>SOCN_19_54</t>
  </si>
  <si>
    <t>SOCN_19_50</t>
  </si>
  <si>
    <t>SOCN_19_41</t>
  </si>
  <si>
    <t>TAKN24</t>
  </si>
  <si>
    <t>Szakmai gyakorlat (40 óra)</t>
  </si>
  <si>
    <t>40/félév</t>
  </si>
  <si>
    <t>TM-ANDN15</t>
  </si>
  <si>
    <t>Felnőttképzési projektmenedzsment</t>
  </si>
  <si>
    <t>Szakoktatói tevékenység megfigyelése (hospitálás)</t>
  </si>
  <si>
    <t>10/félév</t>
  </si>
  <si>
    <t>Tanulásmódszertan (tanulás- és tanításelméletek)</t>
  </si>
  <si>
    <t>MUVL33</t>
  </si>
  <si>
    <t>Sütő Erika</t>
  </si>
  <si>
    <t>SP-HUMF7</t>
  </si>
  <si>
    <t>A szak- és felnőttképzés jogi szabályozása</t>
  </si>
  <si>
    <t>Terényi-Farkas Éva Dr.</t>
  </si>
  <si>
    <t>SP-HUMF3</t>
  </si>
  <si>
    <t>SP-HUMF4</t>
  </si>
  <si>
    <t>SP-HUMF5</t>
  </si>
  <si>
    <t>SP-HUMF6</t>
  </si>
  <si>
    <t>A szak- és felnőttképzés módszertana I.</t>
  </si>
  <si>
    <t>A szak- és felnőttképzés módszertana II.</t>
  </si>
  <si>
    <t>A szak- és felnőttképzés tervezése és szervezése I.</t>
  </si>
  <si>
    <t>A szak- és felnőttképzés tervezése és szervezése II.</t>
  </si>
  <si>
    <t>TO-KONL26</t>
  </si>
  <si>
    <t>Andragógiai ismeretek</t>
  </si>
  <si>
    <t>Műszaki kémia</t>
  </si>
  <si>
    <t>Szakoktatói ismeretek
Szakmai specializációnak megfelelő műszaki ismeretek</t>
  </si>
  <si>
    <t>Információ-technológia alapjai I. ea.</t>
  </si>
  <si>
    <t>Információ-technológia alapjai I. gyak.</t>
  </si>
  <si>
    <t>Információ-technológia alapjai II. ea.</t>
  </si>
  <si>
    <t>Információ-technológia alapjai II. gyak.</t>
  </si>
  <si>
    <t>MSZOMN2</t>
  </si>
  <si>
    <t>Általános anyagismeret ea.</t>
  </si>
  <si>
    <t>Környezetfizika ea.</t>
  </si>
  <si>
    <t>Méréstan elemei, laboratóriumi mérések gyak.</t>
  </si>
  <si>
    <t>Dr. Benkő Zsolt István</t>
  </si>
  <si>
    <t>MSZOPN1</t>
  </si>
  <si>
    <t xml:space="preserve">Dr. Farkas Zsuzsanna </t>
  </si>
  <si>
    <t xml:space="preserve"> Dr. Krisztin Német István</t>
  </si>
  <si>
    <t>Dr. Farkas Zsuzsanna</t>
  </si>
  <si>
    <t>Dr. Sós Katalin</t>
  </si>
  <si>
    <t>Dr. Kelemen András</t>
  </si>
  <si>
    <t>Elektronikus tanulás</t>
  </si>
  <si>
    <t xml:space="preserve">Műszaki biztonsági kockázatok gyak. </t>
  </si>
  <si>
    <t>Műszaki informatika I. gy.</t>
  </si>
  <si>
    <t>Műszaki informatika II. gy.</t>
  </si>
  <si>
    <t xml:space="preserve">Modern IKT-eszközök az oktatásban gyak. </t>
  </si>
  <si>
    <t>Szakmai ismeretek oktatásának módszertana gy.</t>
  </si>
  <si>
    <t>Szakmai ismeretek oktatásának módszertana ea.</t>
  </si>
  <si>
    <t>Számítógéppel segített tervezés és gyártás</t>
  </si>
  <si>
    <t>Dr. Vilmányi Márton</t>
  </si>
  <si>
    <t>Félév</t>
  </si>
  <si>
    <t>Számonkérés</t>
  </si>
  <si>
    <t>Elmélet-Gyakorlat kreditarány</t>
  </si>
  <si>
    <t>30-40</t>
  </si>
  <si>
    <t>Dr. habil. Tarkó Klára</t>
  </si>
  <si>
    <t xml:space="preserve">Összesen: </t>
  </si>
  <si>
    <t>Összesen:</t>
  </si>
  <si>
    <t xml:space="preserve">Dr. Benkő Zsolt István </t>
  </si>
  <si>
    <t>Tárgyfelelős????</t>
  </si>
  <si>
    <t>Dr. habil. Radács Marianna</t>
  </si>
  <si>
    <t xml:space="preserve">Dr. habil. Keczer Gabriella </t>
  </si>
  <si>
    <t xml:space="preserve">Dr. Dudás Tünde </t>
  </si>
  <si>
    <t>Ide kellene JGYPK-s tantárgyfelelős!!!</t>
  </si>
  <si>
    <t>Dr. habil. Terényi-Farkas Éva</t>
  </si>
  <si>
    <t xml:space="preserve">Dr. Kelemen András </t>
  </si>
  <si>
    <t xml:space="preserve">Dr. Döbör András </t>
  </si>
  <si>
    <t>dr. habil. Terényi-Farkas Éva</t>
  </si>
  <si>
    <t>Szakmai ismeretek oktatásának módszertana e.</t>
  </si>
  <si>
    <t>Lászlóné Dr. habil. Gálfi Márta</t>
  </si>
  <si>
    <t>!!!!! + a szabadon választott 10 kredit eloszlása még befolyásolhatja</t>
  </si>
  <si>
    <t>őszi</t>
  </si>
  <si>
    <t>Dr. habil. Keczer Gabriella</t>
  </si>
  <si>
    <t>70-100</t>
  </si>
  <si>
    <t>Oktató</t>
  </si>
  <si>
    <t>Tóth Károly (SZTE)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</si>
</sst>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"/>
  </numFmts>
  <fonts count="1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1"/>
      <scheme val="minor"/>
    </font>
    <font>
      <sz val="11"/>
      <color rgb="FF00B050"/>
      <name val="Calibri"/>
      <family val="2"/>
      <charset val="1"/>
      <scheme val="minor"/>
    </font>
    <font>
      <b/>
      <sz val="11"/>
      <color rgb="FF00B050"/>
      <name val="Calibri"/>
      <family val="2"/>
      <charset val="1"/>
      <scheme val="minor"/>
    </font>
    <font>
      <sz val="11"/>
      <color rgb="FF0070C0"/>
      <name val="Calibri"/>
      <family val="2"/>
      <charset val="1"/>
      <scheme val="minor"/>
    </font>
    <font>
      <sz val="12"/>
      <color theme="1"/>
      <name val="Times New Roman"/>
      <family val="1"/>
      <charset val="238"/>
    </font>
    <font>
      <sz val="11"/>
      <color theme="4"/>
      <name val="Calibri"/>
      <family val="2"/>
      <charset val="1"/>
      <scheme val="minor"/>
    </font>
    <font>
      <b/>
      <sz val="11"/>
      <color theme="4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rgb="FFFF0000"/>
      <name val="Calibri"/>
      <family val="2"/>
      <charset val="1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rgb="FFE9E9E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9E9E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1" fontId="0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" fontId="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3" borderId="3" xfId="0" applyNumberFormat="1" applyFont="1" applyFill="1" applyBorder="1" applyAlignment="1" applyProtection="1">
      <alignment horizontal="left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/>
    <xf numFmtId="1" fontId="3" fillId="0" borderId="1" xfId="0" applyNumberFormat="1" applyFont="1" applyBorder="1"/>
    <xf numFmtId="0" fontId="0" fillId="0" borderId="1" xfId="0" applyBorder="1"/>
    <xf numFmtId="0" fontId="15" fillId="0" borderId="1" xfId="0" applyFont="1" applyBorder="1"/>
    <xf numFmtId="0" fontId="6" fillId="0" borderId="4" xfId="0" applyFont="1" applyFill="1" applyBorder="1" applyAlignment="1">
      <alignment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11" fillId="3" borderId="4" xfId="0" applyNumberFormat="1" applyFont="1" applyFill="1" applyBorder="1" applyAlignment="1" applyProtection="1">
      <alignment horizontal="left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6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10" fillId="6" borderId="1" xfId="0" applyNumberFormat="1" applyFont="1" applyFill="1" applyBorder="1" applyAlignment="1" applyProtection="1">
      <alignment horizontal="left" vertical="center" wrapText="1"/>
    </xf>
    <xf numFmtId="0" fontId="5" fillId="6" borderId="1" xfId="0" applyNumberFormat="1" applyFont="1" applyFill="1" applyBorder="1" applyAlignment="1" applyProtection="1">
      <alignment horizontal="left" vertical="center" wrapText="1"/>
    </xf>
    <xf numFmtId="0" fontId="5" fillId="5" borderId="1" xfId="0" applyFont="1" applyFill="1" applyBorder="1" applyAlignment="1">
      <alignment vertical="center" wrapText="1"/>
    </xf>
    <xf numFmtId="0" fontId="10" fillId="6" borderId="3" xfId="0" applyNumberFormat="1" applyFont="1" applyFill="1" applyBorder="1" applyAlignment="1" applyProtection="1">
      <alignment horizontal="left" vertical="center" wrapText="1"/>
    </xf>
    <xf numFmtId="0" fontId="0" fillId="5" borderId="0" xfId="0" applyFont="1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1" fillId="5" borderId="0" xfId="0" applyFont="1" applyFill="1" applyAlignment="1">
      <alignment horizontal="center" vertical="center" wrapText="1"/>
    </xf>
    <xf numFmtId="1" fontId="1" fillId="5" borderId="0" xfId="0" applyNumberFormat="1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6"/>
  <sheetViews>
    <sheetView tabSelected="1" topLeftCell="A34" zoomScale="92" zoomScaleNormal="92" workbookViewId="0">
      <selection activeCell="D64" sqref="D64"/>
    </sheetView>
  </sheetViews>
  <sheetFormatPr defaultColWidth="9.140625" defaultRowHeight="15" x14ac:dyDescent="0.25"/>
  <cols>
    <col min="1" max="1" width="15" style="1" bestFit="1" customWidth="1"/>
    <col min="2" max="2" width="12.5703125" style="94" bestFit="1" customWidth="1"/>
    <col min="3" max="3" width="25.140625" style="3" bestFit="1" customWidth="1"/>
    <col min="4" max="4" width="44.5703125" style="4" customWidth="1"/>
    <col min="5" max="5" width="9.140625" style="6"/>
    <col min="6" max="6" width="11" style="6" customWidth="1"/>
    <col min="7" max="7" width="13" style="6" customWidth="1"/>
    <col min="8" max="8" width="22.7109375" style="6" customWidth="1"/>
    <col min="9" max="9" width="16.28515625" style="6" customWidth="1"/>
    <col min="10" max="11" width="9.140625" style="6"/>
    <col min="12" max="12" width="12.5703125" style="6" customWidth="1"/>
    <col min="13" max="13" width="9.140625" style="6"/>
    <col min="14" max="14" width="27.140625" style="6" customWidth="1"/>
    <col min="15" max="15" width="17.7109375" style="1" bestFit="1" customWidth="1"/>
    <col min="16" max="16" width="10" style="1" customWidth="1"/>
    <col min="17" max="16384" width="9.140625" style="1"/>
  </cols>
  <sheetData>
    <row r="1" spans="1:15" ht="48" customHeight="1" x14ac:dyDescent="0.25">
      <c r="A1" s="97" t="s">
        <v>192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5" s="3" customFormat="1" ht="45" x14ac:dyDescent="0.25">
      <c r="A2" s="7" t="s">
        <v>0</v>
      </c>
      <c r="B2" s="84" t="s">
        <v>1</v>
      </c>
      <c r="C2" s="7" t="s">
        <v>2</v>
      </c>
      <c r="D2" s="7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10" t="s">
        <v>190</v>
      </c>
    </row>
    <row r="3" spans="1:15" ht="26.1" customHeight="1" x14ac:dyDescent="0.25">
      <c r="A3" s="9" t="s">
        <v>14</v>
      </c>
      <c r="B3" s="85"/>
      <c r="C3" s="27">
        <f>G12</f>
        <v>20</v>
      </c>
      <c r="D3" s="28" t="s">
        <v>15</v>
      </c>
      <c r="E3" s="10"/>
      <c r="F3" s="10"/>
      <c r="G3" s="10"/>
      <c r="H3" s="10"/>
      <c r="I3" s="10" t="s">
        <v>16</v>
      </c>
      <c r="J3" s="10"/>
      <c r="K3" s="10"/>
      <c r="L3" s="10"/>
      <c r="M3" s="10"/>
      <c r="N3" s="10"/>
      <c r="O3" s="29" t="s">
        <v>187</v>
      </c>
    </row>
    <row r="4" spans="1:15" ht="26.1" customHeight="1" x14ac:dyDescent="0.25">
      <c r="A4" s="11"/>
      <c r="B4" s="86" t="s">
        <v>17</v>
      </c>
      <c r="C4" s="30"/>
      <c r="D4" s="12" t="s">
        <v>18</v>
      </c>
      <c r="E4" s="13">
        <v>1</v>
      </c>
      <c r="F4" s="13" t="s">
        <v>19</v>
      </c>
      <c r="G4" s="13">
        <v>3</v>
      </c>
      <c r="H4" s="13" t="s">
        <v>20</v>
      </c>
      <c r="I4" s="13" t="s">
        <v>21</v>
      </c>
      <c r="J4" s="13" t="s">
        <v>22</v>
      </c>
      <c r="K4" s="13">
        <v>2</v>
      </c>
      <c r="L4" s="13"/>
      <c r="M4" s="13"/>
      <c r="N4" s="13" t="s">
        <v>270</v>
      </c>
      <c r="O4" s="31"/>
    </row>
    <row r="5" spans="1:15" ht="26.1" customHeight="1" x14ac:dyDescent="0.25">
      <c r="A5" s="11"/>
      <c r="B5" s="86" t="s">
        <v>23</v>
      </c>
      <c r="C5" s="30"/>
      <c r="D5" s="12" t="s">
        <v>24</v>
      </c>
      <c r="E5" s="13">
        <v>1</v>
      </c>
      <c r="F5" s="13" t="s">
        <v>25</v>
      </c>
      <c r="G5" s="13">
        <v>2</v>
      </c>
      <c r="H5" s="13" t="s">
        <v>26</v>
      </c>
      <c r="I5" s="13" t="s">
        <v>27</v>
      </c>
      <c r="J5" s="13"/>
      <c r="K5" s="13"/>
      <c r="L5" s="13" t="s">
        <v>28</v>
      </c>
      <c r="M5" s="13">
        <v>2</v>
      </c>
      <c r="N5" s="13" t="s">
        <v>270</v>
      </c>
      <c r="O5" s="31"/>
    </row>
    <row r="6" spans="1:15" ht="26.1" customHeight="1" x14ac:dyDescent="0.25">
      <c r="A6" s="11"/>
      <c r="B6" s="86" t="s">
        <v>41</v>
      </c>
      <c r="C6" s="30"/>
      <c r="D6" s="12" t="s">
        <v>42</v>
      </c>
      <c r="E6" s="13">
        <v>1</v>
      </c>
      <c r="F6" s="13" t="s">
        <v>43</v>
      </c>
      <c r="G6" s="13">
        <v>3</v>
      </c>
      <c r="H6" s="13" t="s">
        <v>44</v>
      </c>
      <c r="I6" s="13" t="s">
        <v>45</v>
      </c>
      <c r="J6" s="13" t="s">
        <v>46</v>
      </c>
      <c r="K6" s="13">
        <v>2</v>
      </c>
      <c r="L6" s="13"/>
      <c r="M6" s="13"/>
      <c r="N6" s="13" t="s">
        <v>269</v>
      </c>
      <c r="O6" s="31"/>
    </row>
    <row r="7" spans="1:15" ht="26.1" customHeight="1" x14ac:dyDescent="0.25">
      <c r="A7" s="11"/>
      <c r="B7" s="86" t="s">
        <v>47</v>
      </c>
      <c r="C7" s="30"/>
      <c r="D7" s="12" t="s">
        <v>48</v>
      </c>
      <c r="E7" s="13">
        <v>1</v>
      </c>
      <c r="F7" s="13" t="s">
        <v>49</v>
      </c>
      <c r="G7" s="13">
        <v>2</v>
      </c>
      <c r="H7" s="13" t="s">
        <v>50</v>
      </c>
      <c r="I7" s="13" t="s">
        <v>51</v>
      </c>
      <c r="J7" s="13"/>
      <c r="K7" s="13"/>
      <c r="L7" s="13" t="s">
        <v>52</v>
      </c>
      <c r="M7" s="13">
        <v>2</v>
      </c>
      <c r="N7" s="13" t="s">
        <v>269</v>
      </c>
      <c r="O7" s="31"/>
    </row>
    <row r="8" spans="1:15" ht="26.1" customHeight="1" x14ac:dyDescent="0.25">
      <c r="A8" s="11"/>
      <c r="B8" s="86" t="s">
        <v>29</v>
      </c>
      <c r="C8" s="30"/>
      <c r="D8" s="12" t="s">
        <v>30</v>
      </c>
      <c r="E8" s="13">
        <v>2</v>
      </c>
      <c r="F8" s="13" t="s">
        <v>31</v>
      </c>
      <c r="G8" s="13">
        <v>3</v>
      </c>
      <c r="H8" s="13" t="s">
        <v>32</v>
      </c>
      <c r="I8" s="13" t="s">
        <v>33</v>
      </c>
      <c r="J8" s="13" t="s">
        <v>34</v>
      </c>
      <c r="K8" s="13">
        <v>2</v>
      </c>
      <c r="L8" s="13"/>
      <c r="M8" s="13"/>
      <c r="N8" s="13" t="s">
        <v>270</v>
      </c>
      <c r="O8" s="31"/>
    </row>
    <row r="9" spans="1:15" ht="26.1" customHeight="1" x14ac:dyDescent="0.25">
      <c r="A9" s="11"/>
      <c r="B9" s="86" t="s">
        <v>35</v>
      </c>
      <c r="C9" s="30"/>
      <c r="D9" s="12" t="s">
        <v>36</v>
      </c>
      <c r="E9" s="13">
        <v>2</v>
      </c>
      <c r="F9" s="13" t="s">
        <v>37</v>
      </c>
      <c r="G9" s="13">
        <v>2</v>
      </c>
      <c r="H9" s="13" t="s">
        <v>38</v>
      </c>
      <c r="I9" s="13" t="s">
        <v>39</v>
      </c>
      <c r="J9" s="13"/>
      <c r="K9" s="13"/>
      <c r="L9" s="13" t="s">
        <v>40</v>
      </c>
      <c r="M9" s="13">
        <v>2</v>
      </c>
      <c r="N9" s="13" t="s">
        <v>270</v>
      </c>
      <c r="O9" s="31"/>
    </row>
    <row r="10" spans="1:15" ht="26.1" customHeight="1" x14ac:dyDescent="0.25">
      <c r="A10" s="11"/>
      <c r="B10" s="86" t="s">
        <v>53</v>
      </c>
      <c r="C10" s="30"/>
      <c r="D10" s="12" t="s">
        <v>54</v>
      </c>
      <c r="E10" s="13">
        <v>2</v>
      </c>
      <c r="F10" s="13" t="s">
        <v>55</v>
      </c>
      <c r="G10" s="13">
        <v>3</v>
      </c>
      <c r="H10" s="13" t="s">
        <v>56</v>
      </c>
      <c r="I10" s="13" t="s">
        <v>57</v>
      </c>
      <c r="J10" s="13" t="s">
        <v>58</v>
      </c>
      <c r="K10" s="13">
        <v>2</v>
      </c>
      <c r="L10" s="13"/>
      <c r="M10" s="13"/>
      <c r="N10" s="13" t="s">
        <v>269</v>
      </c>
      <c r="O10" s="31"/>
    </row>
    <row r="11" spans="1:15" ht="26.1" customHeight="1" x14ac:dyDescent="0.25">
      <c r="A11" s="11"/>
      <c r="B11" s="86" t="s">
        <v>59</v>
      </c>
      <c r="C11" s="30"/>
      <c r="D11" s="12" t="s">
        <v>60</v>
      </c>
      <c r="E11" s="13">
        <v>2</v>
      </c>
      <c r="F11" s="13" t="s">
        <v>61</v>
      </c>
      <c r="G11" s="13">
        <v>2</v>
      </c>
      <c r="H11" s="13" t="s">
        <v>62</v>
      </c>
      <c r="I11" s="13" t="s">
        <v>63</v>
      </c>
      <c r="J11" s="13"/>
      <c r="K11" s="13"/>
      <c r="L11" s="13" t="s">
        <v>64</v>
      </c>
      <c r="M11" s="13">
        <v>2</v>
      </c>
      <c r="N11" s="13" t="s">
        <v>269</v>
      </c>
      <c r="O11" s="31"/>
    </row>
    <row r="12" spans="1:15" x14ac:dyDescent="0.25">
      <c r="A12" s="53"/>
      <c r="B12" s="87"/>
      <c r="C12" s="54"/>
      <c r="D12" s="55"/>
      <c r="E12" s="56"/>
      <c r="F12" s="56"/>
      <c r="G12" s="57">
        <f>SUM(G4:G11)</f>
        <v>20</v>
      </c>
      <c r="H12" s="56"/>
      <c r="I12" s="56"/>
      <c r="J12" s="56"/>
      <c r="K12" s="56"/>
      <c r="L12" s="56"/>
      <c r="M12" s="56"/>
      <c r="N12" s="56"/>
    </row>
    <row r="13" spans="1:15" ht="26.1" customHeight="1" x14ac:dyDescent="0.25">
      <c r="A13" s="9" t="s">
        <v>80</v>
      </c>
      <c r="B13" s="85"/>
      <c r="C13" s="27">
        <f>G21</f>
        <v>17</v>
      </c>
      <c r="D13" s="28" t="s">
        <v>81</v>
      </c>
      <c r="E13" s="10"/>
      <c r="F13" s="10"/>
      <c r="G13" s="10"/>
      <c r="H13" s="10"/>
      <c r="I13" s="10" t="s">
        <v>82</v>
      </c>
      <c r="J13" s="10"/>
      <c r="K13" s="10"/>
      <c r="L13" s="10"/>
      <c r="M13" s="10"/>
      <c r="N13" s="10"/>
      <c r="O13" s="29" t="s">
        <v>187</v>
      </c>
    </row>
    <row r="14" spans="1:15" ht="26.1" customHeight="1" x14ac:dyDescent="0.25">
      <c r="A14" s="15"/>
      <c r="B14" s="88" t="s">
        <v>89</v>
      </c>
      <c r="C14" s="32"/>
      <c r="D14" s="21" t="s">
        <v>90</v>
      </c>
      <c r="E14" s="22">
        <v>1</v>
      </c>
      <c r="F14" s="22" t="s">
        <v>19</v>
      </c>
      <c r="G14" s="22">
        <v>3</v>
      </c>
      <c r="H14" s="22" t="s">
        <v>91</v>
      </c>
      <c r="I14" s="22" t="s">
        <v>92</v>
      </c>
      <c r="J14" s="22" t="s">
        <v>93</v>
      </c>
      <c r="K14" s="22">
        <v>2</v>
      </c>
      <c r="L14" s="22"/>
      <c r="M14" s="22"/>
      <c r="N14" s="22" t="s">
        <v>287</v>
      </c>
      <c r="O14" s="64"/>
    </row>
    <row r="15" spans="1:15" ht="26.1" customHeight="1" x14ac:dyDescent="0.25">
      <c r="A15" s="33"/>
      <c r="B15" s="89" t="s">
        <v>219</v>
      </c>
      <c r="C15" s="23"/>
      <c r="D15" s="35" t="s">
        <v>220</v>
      </c>
      <c r="E15" s="22">
        <v>3</v>
      </c>
      <c r="F15" s="22" t="s">
        <v>19</v>
      </c>
      <c r="G15" s="22">
        <v>3</v>
      </c>
      <c r="H15" s="22" t="s">
        <v>20</v>
      </c>
      <c r="I15" s="22" t="s">
        <v>16</v>
      </c>
      <c r="J15" s="22" t="s">
        <v>22</v>
      </c>
      <c r="K15" s="22">
        <v>2</v>
      </c>
      <c r="L15" s="23"/>
      <c r="M15" s="23"/>
      <c r="N15" s="50" t="s">
        <v>221</v>
      </c>
      <c r="O15" s="31"/>
    </row>
    <row r="16" spans="1:15" ht="26.1" customHeight="1" x14ac:dyDescent="0.25">
      <c r="A16" s="33"/>
      <c r="B16" s="89" t="s">
        <v>217</v>
      </c>
      <c r="C16" s="23"/>
      <c r="D16" s="35" t="s">
        <v>218</v>
      </c>
      <c r="E16" s="22">
        <v>3</v>
      </c>
      <c r="F16" s="22" t="s">
        <v>303</v>
      </c>
      <c r="G16" s="22">
        <v>2</v>
      </c>
      <c r="H16" s="22" t="s">
        <v>26</v>
      </c>
      <c r="I16" s="22" t="s">
        <v>16</v>
      </c>
      <c r="J16" s="23"/>
      <c r="K16" s="23"/>
      <c r="L16" s="22" t="s">
        <v>40</v>
      </c>
      <c r="M16" s="22">
        <v>2</v>
      </c>
      <c r="N16" s="63" t="s">
        <v>216</v>
      </c>
      <c r="O16" s="31"/>
    </row>
    <row r="17" spans="1:15" ht="26.1" customHeight="1" x14ac:dyDescent="0.25">
      <c r="A17" s="33"/>
      <c r="B17" s="89" t="s">
        <v>214</v>
      </c>
      <c r="C17" s="23"/>
      <c r="D17" s="35" t="s">
        <v>215</v>
      </c>
      <c r="E17" s="22">
        <v>4</v>
      </c>
      <c r="F17" s="22" t="s">
        <v>31</v>
      </c>
      <c r="G17" s="22">
        <v>2</v>
      </c>
      <c r="H17" s="22" t="s">
        <v>26</v>
      </c>
      <c r="I17" s="22" t="s">
        <v>16</v>
      </c>
      <c r="J17" s="23"/>
      <c r="K17" s="22"/>
      <c r="L17" s="22" t="s">
        <v>40</v>
      </c>
      <c r="M17" s="22">
        <v>2</v>
      </c>
      <c r="N17" s="63" t="s">
        <v>216</v>
      </c>
      <c r="O17" s="31"/>
    </row>
    <row r="18" spans="1:15" ht="26.1" customHeight="1" x14ac:dyDescent="0.25">
      <c r="A18" s="33"/>
      <c r="B18" s="89" t="s">
        <v>113</v>
      </c>
      <c r="C18" s="24"/>
      <c r="D18" s="35" t="s">
        <v>114</v>
      </c>
      <c r="E18" s="25">
        <v>5</v>
      </c>
      <c r="F18" s="25" t="s">
        <v>19</v>
      </c>
      <c r="G18" s="22">
        <v>3</v>
      </c>
      <c r="H18" s="22" t="s">
        <v>20</v>
      </c>
      <c r="I18" s="22" t="s">
        <v>16</v>
      </c>
      <c r="J18" s="22" t="s">
        <v>22</v>
      </c>
      <c r="K18" s="22">
        <v>2</v>
      </c>
      <c r="L18" s="25"/>
      <c r="M18" s="25"/>
      <c r="N18" s="22" t="s">
        <v>292</v>
      </c>
      <c r="O18" s="31"/>
    </row>
    <row r="19" spans="1:15" ht="26.1" customHeight="1" x14ac:dyDescent="0.25">
      <c r="A19" s="15"/>
      <c r="B19" s="88" t="s">
        <v>94</v>
      </c>
      <c r="C19" s="32"/>
      <c r="D19" s="21" t="s">
        <v>95</v>
      </c>
      <c r="E19" s="22">
        <v>6</v>
      </c>
      <c r="F19" s="22" t="s">
        <v>31</v>
      </c>
      <c r="G19" s="22">
        <v>2</v>
      </c>
      <c r="H19" s="22" t="s">
        <v>96</v>
      </c>
      <c r="I19" s="22" t="s">
        <v>97</v>
      </c>
      <c r="J19" s="22"/>
      <c r="K19" s="22"/>
      <c r="L19" s="22" t="s">
        <v>98</v>
      </c>
      <c r="M19" s="22">
        <v>2</v>
      </c>
      <c r="N19" s="22" t="s">
        <v>301</v>
      </c>
      <c r="O19" s="31"/>
    </row>
    <row r="20" spans="1:15" ht="26.1" customHeight="1" x14ac:dyDescent="0.25">
      <c r="A20" s="15"/>
      <c r="B20" s="88" t="s">
        <v>83</v>
      </c>
      <c r="C20" s="32"/>
      <c r="D20" s="21" t="s">
        <v>84</v>
      </c>
      <c r="E20" s="22">
        <v>6</v>
      </c>
      <c r="F20" s="22" t="s">
        <v>85</v>
      </c>
      <c r="G20" s="22">
        <v>2</v>
      </c>
      <c r="H20" s="22" t="s">
        <v>86</v>
      </c>
      <c r="I20" s="22" t="s">
        <v>87</v>
      </c>
      <c r="J20" s="22"/>
      <c r="K20" s="22"/>
      <c r="L20" s="22" t="s">
        <v>88</v>
      </c>
      <c r="M20" s="22">
        <v>2</v>
      </c>
      <c r="N20" s="62" t="s">
        <v>282</v>
      </c>
      <c r="O20" s="31"/>
    </row>
    <row r="21" spans="1:15" ht="26.1" customHeight="1" x14ac:dyDescent="0.25">
      <c r="A21" s="15"/>
      <c r="B21" s="88"/>
      <c r="C21" s="32"/>
      <c r="D21" s="21"/>
      <c r="E21" s="22"/>
      <c r="F21" s="22"/>
      <c r="G21" s="58">
        <f>SUM(G14:G20)</f>
        <v>17</v>
      </c>
      <c r="H21" s="22"/>
      <c r="I21" s="22"/>
      <c r="J21" s="22"/>
      <c r="K21" s="22"/>
      <c r="L21" s="22"/>
      <c r="M21" s="22"/>
      <c r="N21" s="22"/>
      <c r="O21" s="64"/>
    </row>
    <row r="22" spans="1:15" ht="45" x14ac:dyDescent="0.25">
      <c r="A22" s="9" t="s">
        <v>99</v>
      </c>
      <c r="B22" s="85"/>
      <c r="C22" s="27">
        <f>G39</f>
        <v>43</v>
      </c>
      <c r="D22" s="28" t="s">
        <v>258</v>
      </c>
      <c r="E22" s="10"/>
      <c r="F22" s="10"/>
      <c r="G22" s="10"/>
      <c r="H22" s="10"/>
      <c r="I22" s="10" t="s">
        <v>100</v>
      </c>
      <c r="J22" s="10"/>
      <c r="K22" s="10"/>
      <c r="L22" s="10"/>
      <c r="M22" s="10"/>
      <c r="N22" s="10"/>
      <c r="O22" s="31" t="s">
        <v>189</v>
      </c>
    </row>
    <row r="23" spans="1:15" ht="26.1" customHeight="1" x14ac:dyDescent="0.25">
      <c r="A23" s="11"/>
      <c r="B23" s="86" t="s">
        <v>65</v>
      </c>
      <c r="C23" s="30"/>
      <c r="D23" s="12" t="s">
        <v>259</v>
      </c>
      <c r="E23" s="13">
        <v>1</v>
      </c>
      <c r="F23" s="13" t="s">
        <v>66</v>
      </c>
      <c r="G23" s="13">
        <v>3</v>
      </c>
      <c r="H23" s="13" t="s">
        <v>67</v>
      </c>
      <c r="I23" s="13" t="s">
        <v>68</v>
      </c>
      <c r="J23" s="13" t="s">
        <v>69</v>
      </c>
      <c r="K23" s="13">
        <v>2</v>
      </c>
      <c r="L23" s="13"/>
      <c r="M23" s="13"/>
      <c r="N23" s="13" t="s">
        <v>267</v>
      </c>
    </row>
    <row r="24" spans="1:15" ht="26.1" customHeight="1" x14ac:dyDescent="0.25">
      <c r="A24" s="11"/>
      <c r="B24" s="86" t="s">
        <v>70</v>
      </c>
      <c r="C24" s="30"/>
      <c r="D24" s="12" t="s">
        <v>260</v>
      </c>
      <c r="E24" s="13">
        <v>1</v>
      </c>
      <c r="F24" s="13" t="s">
        <v>71</v>
      </c>
      <c r="G24" s="13">
        <v>2</v>
      </c>
      <c r="H24" s="13" t="s">
        <v>72</v>
      </c>
      <c r="I24" s="13" t="s">
        <v>73</v>
      </c>
      <c r="J24" s="13"/>
      <c r="K24" s="13"/>
      <c r="L24" s="13" t="s">
        <v>74</v>
      </c>
      <c r="M24" s="13">
        <v>2</v>
      </c>
      <c r="N24" s="13" t="s">
        <v>267</v>
      </c>
    </row>
    <row r="25" spans="1:15" ht="26.1" customHeight="1" x14ac:dyDescent="0.25">
      <c r="A25" s="11"/>
      <c r="B25" s="86" t="s">
        <v>131</v>
      </c>
      <c r="C25" s="30"/>
      <c r="D25" s="12" t="s">
        <v>257</v>
      </c>
      <c r="E25" s="13">
        <v>1</v>
      </c>
      <c r="F25" s="13" t="s">
        <v>132</v>
      </c>
      <c r="G25" s="13">
        <v>3</v>
      </c>
      <c r="H25" s="13" t="s">
        <v>26</v>
      </c>
      <c r="I25" s="13" t="s">
        <v>133</v>
      </c>
      <c r="J25" s="13"/>
      <c r="K25" s="13"/>
      <c r="L25" s="13" t="s">
        <v>40</v>
      </c>
      <c r="M25" s="13">
        <v>3</v>
      </c>
      <c r="N25" s="13" t="s">
        <v>272</v>
      </c>
    </row>
    <row r="26" spans="1:15" ht="26.1" customHeight="1" x14ac:dyDescent="0.25">
      <c r="A26" s="11"/>
      <c r="B26" s="86" t="s">
        <v>65</v>
      </c>
      <c r="C26" s="30"/>
      <c r="D26" s="12" t="s">
        <v>261</v>
      </c>
      <c r="E26" s="13">
        <v>2</v>
      </c>
      <c r="F26" s="13" t="s">
        <v>31</v>
      </c>
      <c r="G26" s="13">
        <v>3</v>
      </c>
      <c r="H26" s="13" t="s">
        <v>20</v>
      </c>
      <c r="I26" s="13" t="s">
        <v>16</v>
      </c>
      <c r="J26" s="13" t="s">
        <v>22</v>
      </c>
      <c r="K26" s="13">
        <v>2</v>
      </c>
      <c r="L26" s="13"/>
      <c r="M26" s="13"/>
      <c r="N26" s="13" t="s">
        <v>267</v>
      </c>
    </row>
    <row r="27" spans="1:15" ht="25.5" customHeight="1" x14ac:dyDescent="0.25">
      <c r="A27" s="11"/>
      <c r="B27" s="86" t="s">
        <v>70</v>
      </c>
      <c r="C27" s="30"/>
      <c r="D27" s="12" t="s">
        <v>262</v>
      </c>
      <c r="E27" s="13">
        <v>2</v>
      </c>
      <c r="F27" s="13" t="s">
        <v>31</v>
      </c>
      <c r="G27" s="13">
        <v>2</v>
      </c>
      <c r="H27" s="13" t="s">
        <v>26</v>
      </c>
      <c r="I27" s="13" t="s">
        <v>16</v>
      </c>
      <c r="J27" s="13"/>
      <c r="K27" s="13"/>
      <c r="L27" s="13" t="s">
        <v>40</v>
      </c>
      <c r="M27" s="13">
        <v>2</v>
      </c>
      <c r="N27" s="13" t="s">
        <v>267</v>
      </c>
      <c r="O27" s="31"/>
    </row>
    <row r="28" spans="1:15" ht="26.1" customHeight="1" x14ac:dyDescent="0.25">
      <c r="A28" s="11"/>
      <c r="B28" s="86" t="s">
        <v>101</v>
      </c>
      <c r="C28" s="30"/>
      <c r="D28" s="12" t="s">
        <v>102</v>
      </c>
      <c r="E28" s="13">
        <v>2</v>
      </c>
      <c r="F28" s="13" t="s">
        <v>103</v>
      </c>
      <c r="G28" s="13">
        <v>3</v>
      </c>
      <c r="H28" s="13" t="s">
        <v>104</v>
      </c>
      <c r="I28" s="13" t="s">
        <v>105</v>
      </c>
      <c r="J28" s="13" t="s">
        <v>106</v>
      </c>
      <c r="K28" s="13">
        <v>2</v>
      </c>
      <c r="L28" s="13"/>
      <c r="M28" s="13"/>
      <c r="N28" s="13" t="s">
        <v>267</v>
      </c>
      <c r="O28" s="31"/>
    </row>
    <row r="29" spans="1:15" ht="26.1" customHeight="1" x14ac:dyDescent="0.25">
      <c r="A29" s="11"/>
      <c r="B29" s="86" t="s">
        <v>107</v>
      </c>
      <c r="C29" s="30"/>
      <c r="D29" s="12" t="s">
        <v>108</v>
      </c>
      <c r="E29" s="13">
        <v>2</v>
      </c>
      <c r="F29" s="13" t="s">
        <v>109</v>
      </c>
      <c r="G29" s="13">
        <v>2</v>
      </c>
      <c r="H29" s="13" t="s">
        <v>110</v>
      </c>
      <c r="I29" s="13" t="s">
        <v>111</v>
      </c>
      <c r="J29" s="13"/>
      <c r="K29" s="13"/>
      <c r="L29" s="13" t="s">
        <v>112</v>
      </c>
      <c r="M29" s="13">
        <v>2</v>
      </c>
      <c r="N29" s="13" t="s">
        <v>267</v>
      </c>
      <c r="O29" s="31"/>
    </row>
    <row r="30" spans="1:15" ht="26.1" customHeight="1" x14ac:dyDescent="0.25">
      <c r="A30" s="11"/>
      <c r="B30" s="86" t="s">
        <v>263</v>
      </c>
      <c r="C30" s="30"/>
      <c r="D30" s="12" t="s">
        <v>264</v>
      </c>
      <c r="E30" s="13">
        <v>2</v>
      </c>
      <c r="F30" s="13" t="s">
        <v>31</v>
      </c>
      <c r="G30" s="13">
        <v>3</v>
      </c>
      <c r="H30" s="13" t="s">
        <v>20</v>
      </c>
      <c r="I30" s="13" t="s">
        <v>16</v>
      </c>
      <c r="J30" s="13" t="s">
        <v>22</v>
      </c>
      <c r="K30" s="13">
        <v>2</v>
      </c>
      <c r="L30" s="13"/>
      <c r="M30" s="13"/>
      <c r="N30" s="13" t="s">
        <v>272</v>
      </c>
      <c r="O30" s="31"/>
    </row>
    <row r="31" spans="1:15" ht="26.1" customHeight="1" x14ac:dyDescent="0.25">
      <c r="A31" s="11"/>
      <c r="B31" s="86"/>
      <c r="C31" s="30"/>
      <c r="D31" s="12" t="s">
        <v>265</v>
      </c>
      <c r="E31" s="13">
        <v>3</v>
      </c>
      <c r="F31" s="13" t="s">
        <v>19</v>
      </c>
      <c r="G31" s="13">
        <v>3</v>
      </c>
      <c r="H31" s="13" t="s">
        <v>20</v>
      </c>
      <c r="I31" s="13" t="s">
        <v>16</v>
      </c>
      <c r="J31" s="13" t="s">
        <v>22</v>
      </c>
      <c r="K31" s="13">
        <v>2</v>
      </c>
      <c r="L31" s="13"/>
      <c r="M31" s="13"/>
      <c r="N31" s="13" t="s">
        <v>272</v>
      </c>
      <c r="O31" s="31"/>
    </row>
    <row r="32" spans="1:15" ht="26.1" customHeight="1" x14ac:dyDescent="0.25">
      <c r="A32" s="11"/>
      <c r="B32" s="86"/>
      <c r="C32" s="30"/>
      <c r="D32" s="12" t="s">
        <v>276</v>
      </c>
      <c r="E32" s="13">
        <v>3</v>
      </c>
      <c r="F32" s="13" t="s">
        <v>19</v>
      </c>
      <c r="G32" s="13">
        <v>3</v>
      </c>
      <c r="H32" s="13" t="s">
        <v>26</v>
      </c>
      <c r="I32" s="13" t="s">
        <v>16</v>
      </c>
      <c r="J32" s="13"/>
      <c r="K32" s="13"/>
      <c r="L32" s="13" t="s">
        <v>40</v>
      </c>
      <c r="M32" s="13">
        <v>2</v>
      </c>
      <c r="N32" s="13" t="s">
        <v>273</v>
      </c>
      <c r="O32" s="31"/>
    </row>
    <row r="33" spans="1:15" ht="26.1" customHeight="1" x14ac:dyDescent="0.25">
      <c r="A33" s="11"/>
      <c r="B33" s="86" t="s">
        <v>75</v>
      </c>
      <c r="C33" s="30"/>
      <c r="D33" s="51" t="s">
        <v>266</v>
      </c>
      <c r="E33" s="13">
        <v>4</v>
      </c>
      <c r="F33" s="13" t="s">
        <v>76</v>
      </c>
      <c r="G33" s="52">
        <v>6</v>
      </c>
      <c r="H33" s="13" t="s">
        <v>77</v>
      </c>
      <c r="I33" s="13" t="s">
        <v>78</v>
      </c>
      <c r="J33" s="13"/>
      <c r="K33" s="13"/>
      <c r="L33" s="13" t="s">
        <v>79</v>
      </c>
      <c r="M33" s="13">
        <v>4</v>
      </c>
      <c r="N33" s="13" t="s">
        <v>271</v>
      </c>
      <c r="O33" s="31"/>
    </row>
    <row r="34" spans="1:15" ht="26.1" customHeight="1" x14ac:dyDescent="0.25">
      <c r="A34" s="11"/>
      <c r="B34" s="86" t="s">
        <v>268</v>
      </c>
      <c r="C34" s="30"/>
      <c r="D34" s="12" t="s">
        <v>274</v>
      </c>
      <c r="E34" s="13">
        <v>4</v>
      </c>
      <c r="F34" s="13" t="s">
        <v>31</v>
      </c>
      <c r="G34" s="13">
        <v>2</v>
      </c>
      <c r="H34" s="13" t="s">
        <v>26</v>
      </c>
      <c r="I34" s="13" t="s">
        <v>16</v>
      </c>
      <c r="J34" s="13"/>
      <c r="K34" s="13"/>
      <c r="L34" s="13" t="s">
        <v>40</v>
      </c>
      <c r="M34" s="13">
        <v>2</v>
      </c>
      <c r="N34" s="13" t="s">
        <v>267</v>
      </c>
      <c r="O34" s="31"/>
    </row>
    <row r="35" spans="1:15" ht="26.1" customHeight="1" x14ac:dyDescent="0.25">
      <c r="A35" s="11"/>
      <c r="B35" s="86" t="s">
        <v>120</v>
      </c>
      <c r="C35" s="30"/>
      <c r="D35" s="12" t="s">
        <v>121</v>
      </c>
      <c r="E35" s="13">
        <v>4</v>
      </c>
      <c r="F35" s="13" t="s">
        <v>122</v>
      </c>
      <c r="G35" s="13">
        <v>2</v>
      </c>
      <c r="H35" s="13" t="s">
        <v>123</v>
      </c>
      <c r="I35" s="13" t="s">
        <v>124</v>
      </c>
      <c r="J35" s="13" t="s">
        <v>125</v>
      </c>
      <c r="K35" s="13">
        <v>1</v>
      </c>
      <c r="L35" s="13"/>
      <c r="M35" s="13"/>
      <c r="N35" s="13" t="s">
        <v>292</v>
      </c>
      <c r="O35" s="31"/>
    </row>
    <row r="36" spans="1:15" ht="26.1" customHeight="1" x14ac:dyDescent="0.25">
      <c r="A36" s="11"/>
      <c r="B36" s="86" t="s">
        <v>126</v>
      </c>
      <c r="C36" s="30"/>
      <c r="D36" s="12" t="s">
        <v>275</v>
      </c>
      <c r="E36" s="13">
        <v>4</v>
      </c>
      <c r="F36" s="13" t="s">
        <v>127</v>
      </c>
      <c r="G36" s="13">
        <v>1</v>
      </c>
      <c r="H36" s="13" t="s">
        <v>128</v>
      </c>
      <c r="I36" s="13" t="s">
        <v>129</v>
      </c>
      <c r="J36" s="13"/>
      <c r="K36" s="13"/>
      <c r="L36" s="13" t="s">
        <v>130</v>
      </c>
      <c r="M36" s="13">
        <v>1</v>
      </c>
      <c r="N36" s="13" t="s">
        <v>292</v>
      </c>
      <c r="O36" s="31"/>
    </row>
    <row r="37" spans="1:15" ht="26.1" customHeight="1" x14ac:dyDescent="0.25">
      <c r="A37" s="11"/>
      <c r="B37" s="86" t="s">
        <v>115</v>
      </c>
      <c r="C37" s="30"/>
      <c r="D37" s="12" t="s">
        <v>277</v>
      </c>
      <c r="E37" s="13">
        <v>4</v>
      </c>
      <c r="F37" s="13" t="s">
        <v>116</v>
      </c>
      <c r="G37" s="13">
        <v>3</v>
      </c>
      <c r="H37" s="13" t="s">
        <v>117</v>
      </c>
      <c r="I37" s="13" t="s">
        <v>118</v>
      </c>
      <c r="J37" s="13"/>
      <c r="K37" s="13"/>
      <c r="L37" s="13" t="s">
        <v>119</v>
      </c>
      <c r="M37" s="13">
        <v>2</v>
      </c>
      <c r="N37" s="13" t="s">
        <v>273</v>
      </c>
      <c r="O37" s="31"/>
    </row>
    <row r="38" spans="1:15" ht="26.1" customHeight="1" x14ac:dyDescent="0.25">
      <c r="A38" s="11"/>
      <c r="B38" s="86"/>
      <c r="C38" s="30"/>
      <c r="D38" s="12" t="s">
        <v>281</v>
      </c>
      <c r="E38" s="13">
        <v>4</v>
      </c>
      <c r="F38" s="13" t="s">
        <v>31</v>
      </c>
      <c r="G38" s="13">
        <v>2</v>
      </c>
      <c r="H38" s="13" t="s">
        <v>26</v>
      </c>
      <c r="I38" s="13" t="s">
        <v>16</v>
      </c>
      <c r="J38" s="13"/>
      <c r="K38" s="13"/>
      <c r="L38" s="13" t="s">
        <v>40</v>
      </c>
      <c r="M38" s="13">
        <v>2</v>
      </c>
      <c r="N38" s="13" t="s">
        <v>273</v>
      </c>
      <c r="O38" s="31"/>
    </row>
    <row r="39" spans="1:15" ht="26.1" customHeight="1" x14ac:dyDescent="0.25">
      <c r="A39" s="11"/>
      <c r="B39" s="86"/>
      <c r="C39" s="30"/>
      <c r="D39" s="12"/>
      <c r="E39" s="13"/>
      <c r="F39" s="13"/>
      <c r="G39" s="58">
        <f>SUM(G23:G38)</f>
        <v>43</v>
      </c>
      <c r="H39" s="13"/>
      <c r="I39" s="13"/>
      <c r="J39" s="13"/>
      <c r="K39" s="13"/>
      <c r="L39" s="13"/>
      <c r="M39" s="13"/>
      <c r="N39" s="13"/>
      <c r="O39" s="31"/>
    </row>
    <row r="40" spans="1:15" ht="30" x14ac:dyDescent="0.25">
      <c r="A40" s="9" t="s">
        <v>134</v>
      </c>
      <c r="B40" s="85"/>
      <c r="C40" s="27">
        <f>G56</f>
        <v>39</v>
      </c>
      <c r="D40" s="28" t="s">
        <v>191</v>
      </c>
      <c r="E40" s="10"/>
      <c r="F40" s="10"/>
      <c r="G40" s="10"/>
      <c r="H40" s="10"/>
      <c r="I40" s="10" t="s">
        <v>135</v>
      </c>
      <c r="J40" s="10"/>
      <c r="K40" s="10"/>
      <c r="L40" s="10"/>
      <c r="M40" s="10"/>
      <c r="N40" s="10"/>
      <c r="O40" s="31" t="s">
        <v>286</v>
      </c>
    </row>
    <row r="41" spans="1:15" ht="26.1" customHeight="1" x14ac:dyDescent="0.25">
      <c r="A41" s="33"/>
      <c r="B41" s="90" t="s">
        <v>223</v>
      </c>
      <c r="C41" s="26"/>
      <c r="D41" s="36" t="s">
        <v>139</v>
      </c>
      <c r="E41" s="17">
        <v>1</v>
      </c>
      <c r="F41" s="18" t="s">
        <v>19</v>
      </c>
      <c r="G41" s="17">
        <v>3</v>
      </c>
      <c r="H41" s="18" t="s">
        <v>20</v>
      </c>
      <c r="I41" s="18" t="s">
        <v>16</v>
      </c>
      <c r="J41" s="18" t="s">
        <v>22</v>
      </c>
      <c r="K41" s="17">
        <v>2</v>
      </c>
      <c r="L41" s="17"/>
      <c r="M41" s="17"/>
      <c r="N41" s="17" t="s">
        <v>206</v>
      </c>
      <c r="O41" s="31"/>
    </row>
    <row r="42" spans="1:15" ht="26.1" customHeight="1" x14ac:dyDescent="0.25">
      <c r="A42" s="33"/>
      <c r="B42" s="90" t="s">
        <v>224</v>
      </c>
      <c r="C42" s="26"/>
      <c r="D42" s="36" t="s">
        <v>194</v>
      </c>
      <c r="E42" s="17">
        <v>1</v>
      </c>
      <c r="F42" s="18" t="s">
        <v>19</v>
      </c>
      <c r="G42" s="17">
        <v>3</v>
      </c>
      <c r="H42" s="18" t="s">
        <v>20</v>
      </c>
      <c r="I42" s="18" t="s">
        <v>16</v>
      </c>
      <c r="J42" s="18" t="s">
        <v>22</v>
      </c>
      <c r="K42" s="17">
        <v>2</v>
      </c>
      <c r="L42" s="17"/>
      <c r="M42" s="17"/>
      <c r="N42" s="17" t="s">
        <v>211</v>
      </c>
      <c r="O42" s="31"/>
    </row>
    <row r="43" spans="1:15" ht="26.1" customHeight="1" x14ac:dyDescent="0.25">
      <c r="A43" s="33"/>
      <c r="B43" s="90" t="s">
        <v>225</v>
      </c>
      <c r="C43" s="26"/>
      <c r="D43" s="36" t="s">
        <v>195</v>
      </c>
      <c r="E43" s="17">
        <v>2</v>
      </c>
      <c r="F43" s="18" t="s">
        <v>31</v>
      </c>
      <c r="G43" s="17">
        <v>3</v>
      </c>
      <c r="H43" s="18" t="s">
        <v>20</v>
      </c>
      <c r="I43" s="18" t="s">
        <v>16</v>
      </c>
      <c r="J43" s="18" t="s">
        <v>22</v>
      </c>
      <c r="K43" s="17">
        <v>2</v>
      </c>
      <c r="L43" s="17"/>
      <c r="M43" s="17"/>
      <c r="N43" s="17" t="s">
        <v>206</v>
      </c>
      <c r="O43" s="31"/>
    </row>
    <row r="44" spans="1:15" ht="26.1" customHeight="1" x14ac:dyDescent="0.25">
      <c r="A44" s="2"/>
      <c r="B44" s="90" t="s">
        <v>227</v>
      </c>
      <c r="C44" s="38"/>
      <c r="D44" s="39" t="s">
        <v>204</v>
      </c>
      <c r="E44" s="18">
        <v>2</v>
      </c>
      <c r="F44" s="18" t="s">
        <v>31</v>
      </c>
      <c r="G44" s="18">
        <v>2</v>
      </c>
      <c r="H44" s="18" t="s">
        <v>26</v>
      </c>
      <c r="I44" s="18" t="s">
        <v>141</v>
      </c>
      <c r="J44" s="17"/>
      <c r="K44" s="18"/>
      <c r="L44" s="18" t="s">
        <v>40</v>
      </c>
      <c r="M44" s="18">
        <v>2</v>
      </c>
      <c r="N44" s="18" t="s">
        <v>208</v>
      </c>
      <c r="O44" s="31"/>
    </row>
    <row r="45" spans="1:15" ht="26.1" customHeight="1" x14ac:dyDescent="0.25">
      <c r="A45" s="33"/>
      <c r="B45" s="91"/>
      <c r="C45" s="26"/>
      <c r="D45" s="39" t="s">
        <v>193</v>
      </c>
      <c r="E45" s="17">
        <v>3</v>
      </c>
      <c r="F45" s="18" t="s">
        <v>19</v>
      </c>
      <c r="G45" s="17">
        <v>2</v>
      </c>
      <c r="H45" s="18" t="s">
        <v>26</v>
      </c>
      <c r="I45" s="18" t="s">
        <v>16</v>
      </c>
      <c r="J45" s="17"/>
      <c r="K45" s="17"/>
      <c r="L45" s="18" t="s">
        <v>40</v>
      </c>
      <c r="M45" s="17">
        <v>2</v>
      </c>
      <c r="N45" s="17" t="s">
        <v>206</v>
      </c>
      <c r="O45" s="31"/>
    </row>
    <row r="46" spans="1:15" ht="26.1" customHeight="1" x14ac:dyDescent="0.25">
      <c r="A46" s="33"/>
      <c r="B46" s="90" t="s">
        <v>229</v>
      </c>
      <c r="C46" s="26"/>
      <c r="D46" s="39" t="s">
        <v>199</v>
      </c>
      <c r="E46" s="17">
        <v>3</v>
      </c>
      <c r="F46" s="18" t="s">
        <v>19</v>
      </c>
      <c r="G46" s="17">
        <v>3</v>
      </c>
      <c r="H46" s="18" t="s">
        <v>20</v>
      </c>
      <c r="I46" s="18" t="s">
        <v>16</v>
      </c>
      <c r="J46" s="18" t="s">
        <v>22</v>
      </c>
      <c r="K46" s="17">
        <v>2</v>
      </c>
      <c r="L46" s="17"/>
      <c r="M46" s="17"/>
      <c r="N46" s="17" t="s">
        <v>207</v>
      </c>
      <c r="O46" s="31"/>
    </row>
    <row r="47" spans="1:15" ht="24" customHeight="1" x14ac:dyDescent="0.25">
      <c r="A47" s="2"/>
      <c r="B47" s="90" t="s">
        <v>232</v>
      </c>
      <c r="C47" s="38"/>
      <c r="D47" s="39" t="s">
        <v>230</v>
      </c>
      <c r="E47" s="18">
        <v>3</v>
      </c>
      <c r="F47" s="18" t="s">
        <v>136</v>
      </c>
      <c r="G47" s="18">
        <v>2</v>
      </c>
      <c r="H47" s="18" t="s">
        <v>20</v>
      </c>
      <c r="I47" s="18" t="s">
        <v>137</v>
      </c>
      <c r="J47" s="18" t="s">
        <v>22</v>
      </c>
      <c r="K47" s="18">
        <v>2</v>
      </c>
      <c r="L47" s="18"/>
      <c r="M47" s="18"/>
      <c r="N47" s="17" t="s">
        <v>206</v>
      </c>
      <c r="O47" s="31"/>
    </row>
    <row r="48" spans="1:15" ht="26.25" customHeight="1" x14ac:dyDescent="0.25">
      <c r="A48" s="2"/>
      <c r="B48" s="90" t="s">
        <v>231</v>
      </c>
      <c r="C48" s="38"/>
      <c r="D48" s="39" t="s">
        <v>201</v>
      </c>
      <c r="E48" s="18">
        <v>3</v>
      </c>
      <c r="F48" s="18" t="s">
        <v>19</v>
      </c>
      <c r="G48" s="18">
        <v>2</v>
      </c>
      <c r="H48" s="18" t="s">
        <v>26</v>
      </c>
      <c r="I48" s="18" t="s">
        <v>140</v>
      </c>
      <c r="J48" s="17"/>
      <c r="K48" s="18"/>
      <c r="L48" s="18" t="s">
        <v>40</v>
      </c>
      <c r="M48" s="18">
        <v>2</v>
      </c>
      <c r="N48" s="18" t="s">
        <v>208</v>
      </c>
      <c r="O48" s="31"/>
    </row>
    <row r="49" spans="1:15" ht="26.1" customHeight="1" x14ac:dyDescent="0.25">
      <c r="A49" s="33"/>
      <c r="B49" s="90" t="s">
        <v>233</v>
      </c>
      <c r="C49" s="26"/>
      <c r="D49" s="39" t="s">
        <v>200</v>
      </c>
      <c r="E49" s="17">
        <v>3</v>
      </c>
      <c r="F49" s="18" t="s">
        <v>19</v>
      </c>
      <c r="G49" s="17">
        <v>3</v>
      </c>
      <c r="H49" s="18" t="s">
        <v>20</v>
      </c>
      <c r="I49" s="18" t="s">
        <v>16</v>
      </c>
      <c r="J49" s="18" t="s">
        <v>22</v>
      </c>
      <c r="K49" s="17">
        <v>2</v>
      </c>
      <c r="L49" s="17"/>
      <c r="M49" s="17"/>
      <c r="N49" s="17" t="s">
        <v>211</v>
      </c>
      <c r="O49" s="16"/>
    </row>
    <row r="50" spans="1:15" ht="22.5" customHeight="1" x14ac:dyDescent="0.25">
      <c r="A50" s="2"/>
      <c r="B50" s="91"/>
      <c r="C50" s="38"/>
      <c r="D50" s="39" t="s">
        <v>205</v>
      </c>
      <c r="E50" s="18">
        <v>4</v>
      </c>
      <c r="F50" s="18" t="s">
        <v>31</v>
      </c>
      <c r="G50" s="18">
        <v>2</v>
      </c>
      <c r="H50" s="18" t="s">
        <v>142</v>
      </c>
      <c r="I50" s="18" t="s">
        <v>143</v>
      </c>
      <c r="J50" s="18"/>
      <c r="K50" s="18"/>
      <c r="L50" s="18" t="s">
        <v>144</v>
      </c>
      <c r="M50" s="18">
        <v>2</v>
      </c>
      <c r="N50" s="18" t="s">
        <v>209</v>
      </c>
      <c r="O50" s="14"/>
    </row>
    <row r="51" spans="1:15" ht="22.5" customHeight="1" x14ac:dyDescent="0.25">
      <c r="A51" s="2"/>
      <c r="B51" s="90" t="s">
        <v>234</v>
      </c>
      <c r="C51" s="38"/>
      <c r="D51" s="39" t="s">
        <v>203</v>
      </c>
      <c r="E51" s="18">
        <v>4</v>
      </c>
      <c r="F51" s="18" t="s">
        <v>145</v>
      </c>
      <c r="G51" s="18">
        <v>3</v>
      </c>
      <c r="H51" s="18" t="s">
        <v>26</v>
      </c>
      <c r="I51" s="18" t="s">
        <v>146</v>
      </c>
      <c r="J51" s="17"/>
      <c r="K51" s="18"/>
      <c r="L51" s="18" t="s">
        <v>40</v>
      </c>
      <c r="M51" s="18">
        <v>2</v>
      </c>
      <c r="N51" s="18" t="s">
        <v>210</v>
      </c>
      <c r="O51" s="31"/>
    </row>
    <row r="52" spans="1:15" ht="24" customHeight="1" x14ac:dyDescent="0.25">
      <c r="A52" s="2"/>
      <c r="B52" s="90" t="s">
        <v>226</v>
      </c>
      <c r="C52" s="38"/>
      <c r="D52" s="36" t="s">
        <v>196</v>
      </c>
      <c r="E52" s="18">
        <v>4</v>
      </c>
      <c r="F52" s="18" t="s">
        <v>31</v>
      </c>
      <c r="G52" s="18">
        <v>3</v>
      </c>
      <c r="H52" s="18" t="s">
        <v>26</v>
      </c>
      <c r="I52" s="18" t="s">
        <v>138</v>
      </c>
      <c r="J52" s="17"/>
      <c r="K52" s="18"/>
      <c r="L52" s="18" t="s">
        <v>40</v>
      </c>
      <c r="M52" s="18">
        <v>2</v>
      </c>
      <c r="N52" s="18" t="s">
        <v>208</v>
      </c>
      <c r="O52" s="31"/>
    </row>
    <row r="53" spans="1:15" ht="26.1" customHeight="1" x14ac:dyDescent="0.25">
      <c r="A53" s="2"/>
      <c r="B53" s="91"/>
      <c r="C53" s="38"/>
      <c r="D53" s="39" t="s">
        <v>202</v>
      </c>
      <c r="E53" s="18">
        <v>5</v>
      </c>
      <c r="F53" s="18" t="s">
        <v>19</v>
      </c>
      <c r="G53" s="18">
        <v>3</v>
      </c>
      <c r="H53" s="18" t="s">
        <v>26</v>
      </c>
      <c r="I53" s="18" t="s">
        <v>16</v>
      </c>
      <c r="J53" s="17"/>
      <c r="K53" s="17"/>
      <c r="L53" s="18" t="s">
        <v>40</v>
      </c>
      <c r="M53" s="17">
        <v>2</v>
      </c>
      <c r="N53" s="17" t="s">
        <v>206</v>
      </c>
      <c r="O53" s="31"/>
    </row>
    <row r="54" spans="1:15" ht="26.1" customHeight="1" x14ac:dyDescent="0.25">
      <c r="A54" s="33"/>
      <c r="B54" s="90" t="s">
        <v>222</v>
      </c>
      <c r="C54" s="26"/>
      <c r="D54" s="36" t="s">
        <v>197</v>
      </c>
      <c r="E54" s="17">
        <v>5</v>
      </c>
      <c r="F54" s="18" t="s">
        <v>19</v>
      </c>
      <c r="G54" s="18">
        <v>3</v>
      </c>
      <c r="H54" s="18" t="s">
        <v>26</v>
      </c>
      <c r="I54" s="18" t="s">
        <v>16</v>
      </c>
      <c r="J54" s="17"/>
      <c r="K54" s="17"/>
      <c r="L54" s="18" t="s">
        <v>40</v>
      </c>
      <c r="M54" s="17">
        <v>2</v>
      </c>
      <c r="N54" s="17" t="s">
        <v>212</v>
      </c>
      <c r="O54" s="31"/>
    </row>
    <row r="55" spans="1:15" ht="26.1" customHeight="1" x14ac:dyDescent="0.25">
      <c r="A55" s="33"/>
      <c r="B55" s="90" t="s">
        <v>228</v>
      </c>
      <c r="C55" s="26"/>
      <c r="D55" s="36" t="s">
        <v>198</v>
      </c>
      <c r="E55" s="17">
        <v>6</v>
      </c>
      <c r="F55" s="18" t="s">
        <v>31</v>
      </c>
      <c r="G55" s="17">
        <v>2</v>
      </c>
      <c r="H55" s="18" t="s">
        <v>26</v>
      </c>
      <c r="I55" s="18" t="s">
        <v>16</v>
      </c>
      <c r="J55" s="17"/>
      <c r="K55" s="17"/>
      <c r="L55" s="18" t="s">
        <v>40</v>
      </c>
      <c r="M55" s="17">
        <v>2</v>
      </c>
      <c r="N55" s="17" t="s">
        <v>211</v>
      </c>
      <c r="O55" s="31"/>
    </row>
    <row r="56" spans="1:15" ht="26.1" customHeight="1" x14ac:dyDescent="0.25">
      <c r="A56" s="33"/>
      <c r="B56" s="90"/>
      <c r="C56" s="26"/>
      <c r="D56" s="36"/>
      <c r="E56" s="17"/>
      <c r="F56" s="18"/>
      <c r="G56" s="58">
        <v>39</v>
      </c>
      <c r="H56" s="18"/>
      <c r="I56" s="18"/>
      <c r="J56" s="18"/>
      <c r="K56" s="18"/>
      <c r="L56" s="18"/>
      <c r="M56" s="17"/>
      <c r="N56" s="17"/>
      <c r="O56" s="31"/>
    </row>
    <row r="57" spans="1:15" ht="45" x14ac:dyDescent="0.25">
      <c r="A57" s="9" t="s">
        <v>153</v>
      </c>
      <c r="B57" s="85"/>
      <c r="C57" s="27">
        <f>G72</f>
        <v>41</v>
      </c>
      <c r="D57" s="28" t="s">
        <v>188</v>
      </c>
      <c r="E57" s="10"/>
      <c r="F57" s="10"/>
      <c r="G57" s="10"/>
      <c r="H57" s="10"/>
      <c r="I57" s="10" t="s">
        <v>154</v>
      </c>
      <c r="J57" s="10"/>
      <c r="K57" s="10"/>
      <c r="L57" s="10"/>
      <c r="M57" s="10"/>
      <c r="N57" s="10"/>
      <c r="O57" s="31" t="s">
        <v>189</v>
      </c>
    </row>
    <row r="58" spans="1:15" ht="26.1" customHeight="1" x14ac:dyDescent="0.25">
      <c r="A58" s="48"/>
      <c r="B58" s="92" t="s">
        <v>255</v>
      </c>
      <c r="C58" s="48"/>
      <c r="D58" s="49" t="s">
        <v>256</v>
      </c>
      <c r="E58" s="47">
        <v>2</v>
      </c>
      <c r="F58" s="22" t="s">
        <v>31</v>
      </c>
      <c r="G58" s="22">
        <v>3</v>
      </c>
      <c r="H58" s="22" t="s">
        <v>20</v>
      </c>
      <c r="I58" s="22" t="s">
        <v>16</v>
      </c>
      <c r="J58" s="22" t="s">
        <v>22</v>
      </c>
      <c r="K58" s="22">
        <v>2</v>
      </c>
      <c r="L58" s="23"/>
      <c r="M58" s="23"/>
      <c r="N58" s="24" t="s">
        <v>296</v>
      </c>
      <c r="O58" s="14"/>
    </row>
    <row r="59" spans="1:15" ht="26.1" customHeight="1" x14ac:dyDescent="0.25">
      <c r="A59" s="23"/>
      <c r="B59" s="89" t="s">
        <v>242</v>
      </c>
      <c r="C59" s="23"/>
      <c r="D59" s="35" t="s">
        <v>241</v>
      </c>
      <c r="E59" s="24">
        <v>3</v>
      </c>
      <c r="F59" s="22" t="s">
        <v>19</v>
      </c>
      <c r="G59" s="22">
        <v>2</v>
      </c>
      <c r="H59" s="22" t="s">
        <v>26</v>
      </c>
      <c r="I59" s="22" t="s">
        <v>16</v>
      </c>
      <c r="J59" s="22"/>
      <c r="K59" s="22"/>
      <c r="L59" s="22" t="s">
        <v>40</v>
      </c>
      <c r="M59" s="22">
        <v>2</v>
      </c>
      <c r="N59" s="24" t="s">
        <v>243</v>
      </c>
      <c r="O59" s="14"/>
    </row>
    <row r="60" spans="1:15" ht="26.1" customHeight="1" x14ac:dyDescent="0.25">
      <c r="A60" s="23"/>
      <c r="B60" s="89" t="s">
        <v>244</v>
      </c>
      <c r="C60" s="23"/>
      <c r="D60" s="35" t="s">
        <v>245</v>
      </c>
      <c r="E60" s="24">
        <v>4</v>
      </c>
      <c r="F60" s="62" t="s">
        <v>31</v>
      </c>
      <c r="G60" s="22">
        <v>3</v>
      </c>
      <c r="H60" s="22" t="s">
        <v>20</v>
      </c>
      <c r="I60" s="22" t="s">
        <v>16</v>
      </c>
      <c r="J60" s="22" t="s">
        <v>22</v>
      </c>
      <c r="K60" s="22">
        <v>2</v>
      </c>
      <c r="L60" s="22"/>
      <c r="M60" s="22"/>
      <c r="N60" s="24" t="s">
        <v>296</v>
      </c>
      <c r="O60" s="14"/>
    </row>
    <row r="61" spans="1:15" ht="31.5" customHeight="1" x14ac:dyDescent="0.25">
      <c r="A61" s="23"/>
      <c r="B61" s="89" t="s">
        <v>247</v>
      </c>
      <c r="C61" s="23"/>
      <c r="D61" s="35" t="s">
        <v>251</v>
      </c>
      <c r="E61" s="24">
        <v>5</v>
      </c>
      <c r="F61" s="22" t="s">
        <v>19</v>
      </c>
      <c r="G61" s="22">
        <v>3</v>
      </c>
      <c r="H61" s="22" t="s">
        <v>20</v>
      </c>
      <c r="I61" s="22" t="s">
        <v>16</v>
      </c>
      <c r="J61" s="22" t="s">
        <v>22</v>
      </c>
      <c r="K61" s="22">
        <v>2</v>
      </c>
      <c r="L61" s="23"/>
      <c r="M61" s="23"/>
      <c r="N61" s="50" t="s">
        <v>293</v>
      </c>
      <c r="O61" s="14"/>
    </row>
    <row r="62" spans="1:15" ht="26.1" customHeight="1" x14ac:dyDescent="0.25">
      <c r="A62" s="23"/>
      <c r="B62" s="89" t="s">
        <v>249</v>
      </c>
      <c r="C62" s="23"/>
      <c r="D62" s="35" t="s">
        <v>253</v>
      </c>
      <c r="E62" s="24">
        <v>5</v>
      </c>
      <c r="F62" s="22" t="s">
        <v>19</v>
      </c>
      <c r="G62" s="22">
        <v>3</v>
      </c>
      <c r="H62" s="22" t="s">
        <v>20</v>
      </c>
      <c r="I62" s="22" t="s">
        <v>16</v>
      </c>
      <c r="J62" s="22" t="s">
        <v>22</v>
      </c>
      <c r="K62" s="22">
        <v>2</v>
      </c>
      <c r="L62" s="23"/>
      <c r="M62" s="23"/>
      <c r="N62" s="24" t="s">
        <v>296</v>
      </c>
      <c r="O62" s="16"/>
    </row>
    <row r="63" spans="1:15" ht="26.1" customHeight="1" x14ac:dyDescent="0.25">
      <c r="A63" s="20"/>
      <c r="B63" s="88" t="s">
        <v>155</v>
      </c>
      <c r="C63" s="60"/>
      <c r="D63" s="61" t="s">
        <v>280</v>
      </c>
      <c r="E63" s="62">
        <v>5</v>
      </c>
      <c r="F63" s="62" t="s">
        <v>156</v>
      </c>
      <c r="G63" s="62">
        <v>3</v>
      </c>
      <c r="H63" s="62" t="s">
        <v>157</v>
      </c>
      <c r="I63" s="62" t="s">
        <v>158</v>
      </c>
      <c r="J63" s="62" t="s">
        <v>159</v>
      </c>
      <c r="K63" s="62">
        <v>2</v>
      </c>
      <c r="L63" s="62"/>
      <c r="M63" s="62"/>
      <c r="N63" s="62" t="s">
        <v>297</v>
      </c>
      <c r="O63" s="14"/>
    </row>
    <row r="64" spans="1:15" ht="26.1" customHeight="1" x14ac:dyDescent="0.25">
      <c r="A64" s="20"/>
      <c r="B64" s="88" t="s">
        <v>160</v>
      </c>
      <c r="C64" s="60"/>
      <c r="D64" s="61" t="s">
        <v>279</v>
      </c>
      <c r="E64" s="62">
        <v>5</v>
      </c>
      <c r="F64" s="62" t="s">
        <v>161</v>
      </c>
      <c r="G64" s="62">
        <v>2</v>
      </c>
      <c r="H64" s="62" t="s">
        <v>162</v>
      </c>
      <c r="I64" s="62" t="s">
        <v>163</v>
      </c>
      <c r="J64" s="62"/>
      <c r="K64" s="62"/>
      <c r="L64" s="62" t="s">
        <v>164</v>
      </c>
      <c r="M64" s="62">
        <v>2</v>
      </c>
      <c r="N64" s="62" t="s">
        <v>297</v>
      </c>
      <c r="O64" s="14"/>
    </row>
    <row r="65" spans="1:16" ht="26.1" customHeight="1" x14ac:dyDescent="0.25">
      <c r="A65" s="20"/>
      <c r="B65" s="88"/>
      <c r="C65" s="32"/>
      <c r="D65" s="35" t="s">
        <v>239</v>
      </c>
      <c r="E65" s="22">
        <v>5</v>
      </c>
      <c r="F65" s="22" t="s">
        <v>19</v>
      </c>
      <c r="G65" s="22">
        <v>2</v>
      </c>
      <c r="H65" s="22" t="s">
        <v>26</v>
      </c>
      <c r="I65" s="22" t="s">
        <v>16</v>
      </c>
      <c r="J65" s="22"/>
      <c r="K65" s="22"/>
      <c r="L65" s="22" t="s">
        <v>40</v>
      </c>
      <c r="M65" s="22" t="s">
        <v>240</v>
      </c>
      <c r="N65" s="22" t="s">
        <v>212</v>
      </c>
      <c r="O65" s="14"/>
    </row>
    <row r="66" spans="1:16" ht="26.1" customHeight="1" x14ac:dyDescent="0.25">
      <c r="A66" s="23"/>
      <c r="B66" s="89" t="s">
        <v>248</v>
      </c>
      <c r="C66" s="23"/>
      <c r="D66" s="35" t="s">
        <v>252</v>
      </c>
      <c r="E66" s="24">
        <v>6</v>
      </c>
      <c r="F66" s="22" t="s">
        <v>31</v>
      </c>
      <c r="G66" s="22">
        <v>2</v>
      </c>
      <c r="H66" s="22" t="s">
        <v>26</v>
      </c>
      <c r="I66" s="22" t="s">
        <v>16</v>
      </c>
      <c r="J66" s="22"/>
      <c r="K66" s="22"/>
      <c r="L66" s="22" t="s">
        <v>40</v>
      </c>
      <c r="M66" s="22">
        <v>2</v>
      </c>
      <c r="N66" s="50" t="s">
        <v>293</v>
      </c>
      <c r="O66" s="14"/>
    </row>
    <row r="67" spans="1:16" ht="26.1" customHeight="1" x14ac:dyDescent="0.25">
      <c r="A67" s="23"/>
      <c r="B67" s="89" t="s">
        <v>250</v>
      </c>
      <c r="C67" s="23"/>
      <c r="D67" s="35" t="s">
        <v>254</v>
      </c>
      <c r="E67" s="24">
        <v>6</v>
      </c>
      <c r="F67" s="22" t="s">
        <v>31</v>
      </c>
      <c r="G67" s="22">
        <v>2</v>
      </c>
      <c r="H67" s="22" t="s">
        <v>26</v>
      </c>
      <c r="I67" s="22" t="s">
        <v>16</v>
      </c>
      <c r="J67" s="22"/>
      <c r="K67" s="22"/>
      <c r="L67" s="22" t="s">
        <v>40</v>
      </c>
      <c r="M67" s="22">
        <v>2</v>
      </c>
      <c r="N67" s="24" t="s">
        <v>296</v>
      </c>
      <c r="O67" s="14"/>
    </row>
    <row r="68" spans="1:16" ht="26.1" customHeight="1" x14ac:dyDescent="0.25">
      <c r="A68" s="20"/>
      <c r="B68" s="88" t="s">
        <v>149</v>
      </c>
      <c r="C68" s="60"/>
      <c r="D68" s="61" t="s">
        <v>278</v>
      </c>
      <c r="E68" s="62">
        <v>5</v>
      </c>
      <c r="F68" s="62" t="s">
        <v>303</v>
      </c>
      <c r="G68" s="62">
        <v>2</v>
      </c>
      <c r="H68" s="62" t="s">
        <v>150</v>
      </c>
      <c r="I68" s="62" t="s">
        <v>151</v>
      </c>
      <c r="J68" s="62"/>
      <c r="K68" s="62"/>
      <c r="L68" s="62" t="s">
        <v>152</v>
      </c>
      <c r="M68" s="62">
        <v>2</v>
      </c>
      <c r="N68" s="62" t="s">
        <v>273</v>
      </c>
      <c r="O68" s="14"/>
    </row>
    <row r="69" spans="1:16" ht="26.1" customHeight="1" x14ac:dyDescent="0.25">
      <c r="A69" s="20"/>
      <c r="B69" s="89" t="s">
        <v>237</v>
      </c>
      <c r="C69" s="23"/>
      <c r="D69" s="35" t="s">
        <v>238</v>
      </c>
      <c r="E69" s="24">
        <v>6</v>
      </c>
      <c r="F69" s="22" t="s">
        <v>31</v>
      </c>
      <c r="G69" s="22">
        <v>2</v>
      </c>
      <c r="H69" s="22" t="s">
        <v>26</v>
      </c>
      <c r="I69" s="22" t="s">
        <v>16</v>
      </c>
      <c r="J69" s="22"/>
      <c r="K69" s="22"/>
      <c r="L69" s="22" t="s">
        <v>40</v>
      </c>
      <c r="M69" s="22">
        <v>2</v>
      </c>
      <c r="N69" s="50" t="s">
        <v>304</v>
      </c>
      <c r="O69" s="14"/>
    </row>
    <row r="70" spans="1:16" ht="26.1" customHeight="1" x14ac:dyDescent="0.25">
      <c r="A70" s="20"/>
      <c r="B70" s="88" t="s">
        <v>147</v>
      </c>
      <c r="C70" s="32"/>
      <c r="D70" s="21" t="s">
        <v>148</v>
      </c>
      <c r="E70" s="22">
        <v>6</v>
      </c>
      <c r="F70" s="22" t="s">
        <v>31</v>
      </c>
      <c r="G70" s="22">
        <v>2</v>
      </c>
      <c r="H70" s="22" t="s">
        <v>26</v>
      </c>
      <c r="I70" s="22" t="s">
        <v>16</v>
      </c>
      <c r="J70" s="22"/>
      <c r="K70" s="22"/>
      <c r="L70" s="22" t="s">
        <v>40</v>
      </c>
      <c r="M70" s="22">
        <v>2</v>
      </c>
      <c r="N70" s="22" t="s">
        <v>294</v>
      </c>
      <c r="O70" s="14"/>
    </row>
    <row r="71" spans="1:16" ht="26.1" customHeight="1" x14ac:dyDescent="0.25">
      <c r="A71" s="23"/>
      <c r="B71" s="88" t="s">
        <v>165</v>
      </c>
      <c r="C71" s="32"/>
      <c r="D71" s="21" t="s">
        <v>235</v>
      </c>
      <c r="E71" s="22">
        <v>6</v>
      </c>
      <c r="F71" s="22" t="s">
        <v>31</v>
      </c>
      <c r="G71" s="22">
        <v>10</v>
      </c>
      <c r="H71" s="22" t="s">
        <v>166</v>
      </c>
      <c r="I71" s="22" t="s">
        <v>167</v>
      </c>
      <c r="J71" s="22"/>
      <c r="K71" s="22"/>
      <c r="L71" s="22" t="s">
        <v>168</v>
      </c>
      <c r="M71" s="22" t="s">
        <v>236</v>
      </c>
      <c r="N71" s="22" t="s">
        <v>298</v>
      </c>
      <c r="O71" s="14"/>
    </row>
    <row r="72" spans="1:16" ht="26.1" customHeight="1" x14ac:dyDescent="0.25">
      <c r="A72" s="23"/>
      <c r="B72" s="88"/>
      <c r="C72" s="32"/>
      <c r="D72" s="21"/>
      <c r="E72" s="22"/>
      <c r="F72" s="22"/>
      <c r="G72" s="58">
        <f>SUM(G58:G71)</f>
        <v>41</v>
      </c>
      <c r="H72" s="22"/>
      <c r="I72" s="22"/>
      <c r="J72" s="22"/>
      <c r="K72" s="22"/>
      <c r="L72" s="22"/>
      <c r="M72" s="22"/>
      <c r="N72" s="22"/>
      <c r="O72" s="14"/>
      <c r="P72" s="19"/>
    </row>
    <row r="73" spans="1:16" ht="26.1" customHeight="1" x14ac:dyDescent="0.25">
      <c r="A73" s="9" t="s">
        <v>169</v>
      </c>
      <c r="B73" s="85"/>
      <c r="C73" s="27">
        <v>10</v>
      </c>
      <c r="D73" s="28" t="s">
        <v>170</v>
      </c>
      <c r="E73" s="10"/>
      <c r="F73" s="10"/>
      <c r="G73" s="10"/>
      <c r="H73" s="10"/>
      <c r="I73" s="10" t="s">
        <v>171</v>
      </c>
      <c r="J73" s="10"/>
      <c r="K73" s="10"/>
      <c r="L73" s="10"/>
      <c r="M73" s="10"/>
      <c r="N73" s="10"/>
      <c r="O73" s="29">
        <v>10</v>
      </c>
    </row>
    <row r="74" spans="1:16" ht="26.1" customHeight="1" x14ac:dyDescent="0.25">
      <c r="A74" s="9" t="s">
        <v>172</v>
      </c>
      <c r="B74" s="85"/>
      <c r="C74" s="27">
        <f>G77</f>
        <v>10</v>
      </c>
      <c r="D74" s="28" t="s">
        <v>173</v>
      </c>
      <c r="E74" s="10"/>
      <c r="F74" s="10"/>
      <c r="G74" s="10"/>
      <c r="H74" s="10"/>
      <c r="I74" s="10" t="s">
        <v>174</v>
      </c>
      <c r="J74" s="10"/>
      <c r="K74" s="10"/>
      <c r="L74" s="10"/>
      <c r="M74" s="10"/>
      <c r="N74" s="10"/>
      <c r="O74" s="29">
        <v>10</v>
      </c>
    </row>
    <row r="75" spans="1:16" ht="34.5" customHeight="1" x14ac:dyDescent="0.25">
      <c r="A75" s="2"/>
      <c r="B75" s="85" t="s">
        <v>175</v>
      </c>
      <c r="C75" s="42"/>
      <c r="D75" s="43" t="s">
        <v>186</v>
      </c>
      <c r="E75" s="5">
        <v>5</v>
      </c>
      <c r="F75" s="5" t="s">
        <v>176</v>
      </c>
      <c r="G75" s="5">
        <v>5</v>
      </c>
      <c r="H75" s="5" t="s">
        <v>177</v>
      </c>
      <c r="I75" s="5" t="s">
        <v>178</v>
      </c>
      <c r="J75" s="5"/>
      <c r="K75" s="5"/>
      <c r="L75" s="5" t="s">
        <v>179</v>
      </c>
      <c r="M75" s="5">
        <v>1</v>
      </c>
      <c r="N75" s="5" t="s">
        <v>271</v>
      </c>
      <c r="O75" s="31"/>
    </row>
    <row r="76" spans="1:16" ht="26.1" customHeight="1" x14ac:dyDescent="0.25">
      <c r="A76" s="2"/>
      <c r="B76" s="85" t="s">
        <v>180</v>
      </c>
      <c r="C76" s="42"/>
      <c r="D76" s="43" t="s">
        <v>181</v>
      </c>
      <c r="E76" s="5">
        <v>6</v>
      </c>
      <c r="F76" s="5" t="s">
        <v>182</v>
      </c>
      <c r="G76" s="5">
        <v>5</v>
      </c>
      <c r="H76" s="5" t="s">
        <v>183</v>
      </c>
      <c r="I76" s="5" t="s">
        <v>184</v>
      </c>
      <c r="J76" s="5"/>
      <c r="K76" s="5"/>
      <c r="L76" s="5" t="s">
        <v>185</v>
      </c>
      <c r="M76" s="5">
        <v>1</v>
      </c>
      <c r="N76" s="5" t="s">
        <v>271</v>
      </c>
      <c r="O76" s="31"/>
    </row>
    <row r="77" spans="1:16" ht="26.1" customHeight="1" x14ac:dyDescent="0.25">
      <c r="A77" s="2"/>
      <c r="B77" s="85"/>
      <c r="C77" s="42"/>
      <c r="D77" s="43"/>
      <c r="E77" s="5"/>
      <c r="F77" s="5"/>
      <c r="G77" s="58">
        <f>SUM(G75:G76)</f>
        <v>10</v>
      </c>
      <c r="H77" s="5"/>
      <c r="I77" s="5"/>
      <c r="J77" s="5"/>
      <c r="K77" s="5"/>
      <c r="L77" s="5"/>
      <c r="M77" s="5"/>
      <c r="N77" s="5"/>
      <c r="O77" s="31"/>
    </row>
    <row r="78" spans="1:16" ht="36" customHeight="1" x14ac:dyDescent="0.25">
      <c r="A78" s="41"/>
      <c r="B78" s="93"/>
      <c r="C78" s="44">
        <f>SUM(C3:C77)</f>
        <v>180</v>
      </c>
      <c r="D78" s="45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1"/>
    </row>
    <row r="79" spans="1:16" ht="141.75" x14ac:dyDescent="0.25">
      <c r="D79" s="19" t="s">
        <v>213</v>
      </c>
    </row>
    <row r="80" spans="1:16" ht="30" x14ac:dyDescent="0.25">
      <c r="A80" s="1" t="s">
        <v>283</v>
      </c>
      <c r="B80" s="94" t="s">
        <v>284</v>
      </c>
      <c r="C80" s="1" t="s">
        <v>285</v>
      </c>
      <c r="D80" s="1"/>
    </row>
    <row r="81" spans="1:6" x14ac:dyDescent="0.25">
      <c r="A81" s="3">
        <v>1</v>
      </c>
      <c r="B81" s="95">
        <v>10</v>
      </c>
      <c r="E81" s="1"/>
      <c r="F81" s="1"/>
    </row>
    <row r="82" spans="1:6" x14ac:dyDescent="0.25">
      <c r="A82" s="3">
        <v>2</v>
      </c>
      <c r="B82" s="95">
        <v>12</v>
      </c>
    </row>
    <row r="83" spans="1:6" ht="30" x14ac:dyDescent="0.25">
      <c r="A83" s="3">
        <v>3</v>
      </c>
      <c r="B83" s="95">
        <v>10</v>
      </c>
      <c r="C83" s="82" t="s">
        <v>305</v>
      </c>
      <c r="D83" s="83" t="s">
        <v>302</v>
      </c>
    </row>
    <row r="84" spans="1:6" x14ac:dyDescent="0.25">
      <c r="A84" s="3">
        <v>4</v>
      </c>
      <c r="B84" s="95">
        <v>11</v>
      </c>
    </row>
    <row r="85" spans="1:6" x14ac:dyDescent="0.25">
      <c r="A85" s="3">
        <v>5</v>
      </c>
      <c r="B85" s="96">
        <v>10</v>
      </c>
    </row>
    <row r="86" spans="1:6" x14ac:dyDescent="0.25">
      <c r="A86" s="3">
        <v>6</v>
      </c>
      <c r="B86" s="96">
        <v>9</v>
      </c>
    </row>
  </sheetData>
  <sortState ref="A24:Q38">
    <sortCondition ref="E24:E38"/>
    <sortCondition ref="D24:D38"/>
  </sortState>
  <mergeCells count="1">
    <mergeCell ref="A1:N1"/>
  </mergeCells>
  <pageMargins left="0.7" right="0.7" top="0.75" bottom="0.75" header="0.3" footer="0.3"/>
  <pageSetup paperSize="9" scale="3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workbookViewId="0">
      <selection activeCell="G21" sqref="G21"/>
    </sheetView>
  </sheetViews>
  <sheetFormatPr defaultRowHeight="15" x14ac:dyDescent="0.25"/>
  <cols>
    <col min="2" max="2" width="12.42578125" customWidth="1"/>
    <col min="4" max="4" width="27.7109375" customWidth="1"/>
    <col min="8" max="8" width="18.5703125" customWidth="1"/>
    <col min="10" max="10" width="13.7109375" bestFit="1" customWidth="1"/>
    <col min="12" max="12" width="18.5703125" customWidth="1"/>
    <col min="14" max="14" width="36.28515625" customWidth="1"/>
    <col min="15" max="15" width="17.140625" customWidth="1"/>
  </cols>
  <sheetData>
    <row r="1" spans="1:22" s="68" customFormat="1" x14ac:dyDescent="0.25">
      <c r="A1" s="68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306</v>
      </c>
      <c r="Q1" s="80"/>
      <c r="R1" s="80"/>
      <c r="S1" s="80"/>
      <c r="T1" s="80"/>
      <c r="U1" s="80"/>
      <c r="V1" s="80"/>
    </row>
    <row r="2" spans="1:22" ht="32.25" customHeight="1" x14ac:dyDescent="0.25">
      <c r="A2" s="70"/>
      <c r="B2" s="70" t="s">
        <v>17</v>
      </c>
      <c r="C2" s="71"/>
      <c r="D2" s="72" t="s">
        <v>18</v>
      </c>
      <c r="E2" s="73">
        <v>1</v>
      </c>
      <c r="F2" s="73" t="s">
        <v>19</v>
      </c>
      <c r="G2" s="73">
        <v>3</v>
      </c>
      <c r="H2" s="73" t="s">
        <v>20</v>
      </c>
      <c r="I2" s="73" t="s">
        <v>16</v>
      </c>
      <c r="J2" s="73" t="s">
        <v>22</v>
      </c>
      <c r="K2" s="73">
        <v>2</v>
      </c>
      <c r="L2" s="73"/>
      <c r="M2" s="73"/>
      <c r="N2" s="73" t="s">
        <v>270</v>
      </c>
      <c r="O2" s="68"/>
    </row>
    <row r="3" spans="1:22" ht="24" customHeight="1" x14ac:dyDescent="0.25">
      <c r="A3" s="11"/>
      <c r="B3" s="11" t="s">
        <v>23</v>
      </c>
      <c r="C3" s="30"/>
      <c r="D3" s="12" t="s">
        <v>24</v>
      </c>
      <c r="E3" s="13">
        <v>1</v>
      </c>
      <c r="F3" s="13" t="s">
        <v>19</v>
      </c>
      <c r="G3" s="13">
        <v>2</v>
      </c>
      <c r="H3" s="13" t="s">
        <v>26</v>
      </c>
      <c r="I3" s="13" t="s">
        <v>16</v>
      </c>
      <c r="J3" s="13"/>
      <c r="K3" s="13"/>
      <c r="L3" s="13" t="s">
        <v>28</v>
      </c>
      <c r="M3" s="13">
        <v>2</v>
      </c>
      <c r="N3" s="13" t="s">
        <v>270</v>
      </c>
      <c r="O3" s="68"/>
    </row>
    <row r="4" spans="1:22" ht="31.5" customHeight="1" x14ac:dyDescent="0.25">
      <c r="A4" s="11"/>
      <c r="B4" s="11" t="s">
        <v>41</v>
      </c>
      <c r="C4" s="30"/>
      <c r="D4" s="12" t="s">
        <v>42</v>
      </c>
      <c r="E4" s="13">
        <v>1</v>
      </c>
      <c r="F4" s="13" t="s">
        <v>19</v>
      </c>
      <c r="G4" s="13">
        <v>3</v>
      </c>
      <c r="H4" s="13" t="s">
        <v>20</v>
      </c>
      <c r="I4" s="13" t="s">
        <v>16</v>
      </c>
      <c r="J4" s="13" t="s">
        <v>22</v>
      </c>
      <c r="K4" s="13">
        <v>2</v>
      </c>
      <c r="L4" s="13"/>
      <c r="M4" s="13"/>
      <c r="N4" s="13" t="s">
        <v>269</v>
      </c>
      <c r="O4" s="68" t="s">
        <v>307</v>
      </c>
    </row>
    <row r="5" spans="1:22" ht="34.5" customHeight="1" x14ac:dyDescent="0.25">
      <c r="A5" s="11"/>
      <c r="B5" s="11" t="s">
        <v>47</v>
      </c>
      <c r="C5" s="30"/>
      <c r="D5" s="12" t="s">
        <v>48</v>
      </c>
      <c r="E5" s="13">
        <v>1</v>
      </c>
      <c r="F5" s="13" t="s">
        <v>19</v>
      </c>
      <c r="G5" s="13">
        <v>2</v>
      </c>
      <c r="H5" s="13" t="s">
        <v>26</v>
      </c>
      <c r="I5" s="13" t="s">
        <v>16</v>
      </c>
      <c r="J5" s="13"/>
      <c r="K5" s="13"/>
      <c r="L5" s="13" t="s">
        <v>28</v>
      </c>
      <c r="M5" s="13">
        <v>2</v>
      </c>
      <c r="N5" s="13" t="s">
        <v>269</v>
      </c>
      <c r="O5" s="68" t="s">
        <v>307</v>
      </c>
    </row>
    <row r="6" spans="1:22" x14ac:dyDescent="0.25">
      <c r="A6" s="15"/>
      <c r="B6" s="20" t="s">
        <v>89</v>
      </c>
      <c r="C6" s="32"/>
      <c r="D6" s="21" t="s">
        <v>90</v>
      </c>
      <c r="E6" s="22">
        <v>1</v>
      </c>
      <c r="F6" s="22" t="s">
        <v>19</v>
      </c>
      <c r="G6" s="22">
        <v>3</v>
      </c>
      <c r="H6" s="22" t="s">
        <v>20</v>
      </c>
      <c r="I6" s="22" t="s">
        <v>16</v>
      </c>
      <c r="J6" s="22" t="s">
        <v>22</v>
      </c>
      <c r="K6" s="22">
        <v>2</v>
      </c>
      <c r="L6" s="22"/>
      <c r="M6" s="22"/>
      <c r="N6" s="22" t="s">
        <v>287</v>
      </c>
      <c r="O6" s="68"/>
    </row>
    <row r="7" spans="1:22" ht="41.25" customHeight="1" x14ac:dyDescent="0.25">
      <c r="A7" s="11"/>
      <c r="B7" s="11" t="s">
        <v>65</v>
      </c>
      <c r="C7" s="30"/>
      <c r="D7" s="12" t="s">
        <v>259</v>
      </c>
      <c r="E7" s="13">
        <v>1</v>
      </c>
      <c r="F7" s="13" t="s">
        <v>19</v>
      </c>
      <c r="G7" s="13">
        <v>3</v>
      </c>
      <c r="H7" s="13" t="s">
        <v>20</v>
      </c>
      <c r="I7" s="13" t="s">
        <v>16</v>
      </c>
      <c r="J7" s="13" t="s">
        <v>22</v>
      </c>
      <c r="K7" s="13">
        <v>2</v>
      </c>
      <c r="L7" s="13"/>
      <c r="M7" s="13"/>
      <c r="N7" s="13" t="s">
        <v>267</v>
      </c>
      <c r="O7" s="68"/>
    </row>
    <row r="8" spans="1:22" ht="36" customHeight="1" x14ac:dyDescent="0.25">
      <c r="A8" s="11"/>
      <c r="B8" s="11" t="s">
        <v>70</v>
      </c>
      <c r="C8" s="30"/>
      <c r="D8" s="12" t="s">
        <v>260</v>
      </c>
      <c r="E8" s="13">
        <v>1</v>
      </c>
      <c r="F8" s="13" t="s">
        <v>19</v>
      </c>
      <c r="G8" s="13">
        <v>2</v>
      </c>
      <c r="H8" s="13" t="s">
        <v>26</v>
      </c>
      <c r="I8" s="13" t="s">
        <v>16</v>
      </c>
      <c r="J8" s="13"/>
      <c r="K8" s="13"/>
      <c r="L8" s="13" t="s">
        <v>40</v>
      </c>
      <c r="M8" s="13">
        <v>2</v>
      </c>
      <c r="N8" s="13" t="s">
        <v>267</v>
      </c>
      <c r="O8" s="68"/>
    </row>
    <row r="9" spans="1:22" x14ac:dyDescent="0.25">
      <c r="A9" s="11"/>
      <c r="B9" s="11" t="s">
        <v>131</v>
      </c>
      <c r="C9" s="30"/>
      <c r="D9" s="12" t="s">
        <v>257</v>
      </c>
      <c r="E9" s="13">
        <v>1</v>
      </c>
      <c r="F9" s="13" t="s">
        <v>19</v>
      </c>
      <c r="G9" s="13">
        <v>3</v>
      </c>
      <c r="H9" s="13" t="s">
        <v>26</v>
      </c>
      <c r="I9" s="13" t="s">
        <v>16</v>
      </c>
      <c r="J9" s="13"/>
      <c r="K9" s="13"/>
      <c r="L9" s="13" t="s">
        <v>40</v>
      </c>
      <c r="M9" s="13">
        <v>3</v>
      </c>
      <c r="N9" s="13" t="s">
        <v>272</v>
      </c>
      <c r="O9" s="68"/>
    </row>
    <row r="10" spans="1:22" ht="33" customHeight="1" x14ac:dyDescent="0.25">
      <c r="A10" s="33"/>
      <c r="B10" s="65" t="s">
        <v>223</v>
      </c>
      <c r="C10" s="26"/>
      <c r="D10" s="36" t="s">
        <v>139</v>
      </c>
      <c r="E10" s="17">
        <v>1</v>
      </c>
      <c r="F10" s="18" t="s">
        <v>19</v>
      </c>
      <c r="G10" s="17">
        <v>3</v>
      </c>
      <c r="H10" s="18" t="s">
        <v>20</v>
      </c>
      <c r="I10" s="18" t="s">
        <v>16</v>
      </c>
      <c r="J10" s="18" t="s">
        <v>22</v>
      </c>
      <c r="K10" s="17">
        <v>2</v>
      </c>
      <c r="L10" s="17"/>
      <c r="M10" s="17"/>
      <c r="N10" s="17" t="s">
        <v>206</v>
      </c>
      <c r="O10" s="68"/>
    </row>
    <row r="11" spans="1:22" ht="31.5" customHeight="1" x14ac:dyDescent="0.25">
      <c r="A11" s="33"/>
      <c r="B11" s="65" t="s">
        <v>224</v>
      </c>
      <c r="C11" s="26"/>
      <c r="D11" s="36" t="s">
        <v>194</v>
      </c>
      <c r="E11" s="17">
        <v>1</v>
      </c>
      <c r="F11" s="18" t="s">
        <v>19</v>
      </c>
      <c r="G11" s="17">
        <v>3</v>
      </c>
      <c r="H11" s="18" t="s">
        <v>20</v>
      </c>
      <c r="I11" s="18" t="s">
        <v>16</v>
      </c>
      <c r="J11" s="18" t="s">
        <v>22</v>
      </c>
      <c r="K11" s="17">
        <v>2</v>
      </c>
      <c r="L11" s="17"/>
      <c r="M11" s="17"/>
      <c r="N11" s="17" t="s">
        <v>211</v>
      </c>
      <c r="O11" s="68"/>
    </row>
    <row r="12" spans="1:22" x14ac:dyDescent="0.25">
      <c r="A12" s="66" t="s">
        <v>289</v>
      </c>
      <c r="B12" s="69"/>
      <c r="C12" s="69"/>
      <c r="D12" s="69"/>
      <c r="E12" s="69"/>
      <c r="F12" s="69"/>
      <c r="G12" s="67">
        <f>SUM(G2:G11)</f>
        <v>27</v>
      </c>
      <c r="H12" s="69"/>
      <c r="I12" s="69"/>
      <c r="J12" s="69"/>
      <c r="K12" s="67">
        <f>SUM(K2:K11)</f>
        <v>12</v>
      </c>
      <c r="L12" s="69"/>
      <c r="M12" s="67">
        <f>SUM(M2:M11)</f>
        <v>9</v>
      </c>
      <c r="N12" s="6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workbookViewId="0">
      <selection activeCell="T5" sqref="T5"/>
    </sheetView>
  </sheetViews>
  <sheetFormatPr defaultRowHeight="15" x14ac:dyDescent="0.25"/>
  <cols>
    <col min="2" max="2" width="11.42578125" customWidth="1"/>
    <col min="4" max="4" width="29.140625" customWidth="1"/>
    <col min="8" max="8" width="18.140625" customWidth="1"/>
    <col min="10" max="10" width="13.7109375" bestFit="1" customWidth="1"/>
    <col min="12" max="12" width="13.7109375" bestFit="1" customWidth="1"/>
    <col min="14" max="14" width="36.85546875" customWidth="1"/>
  </cols>
  <sheetData>
    <row r="1" spans="1:22" s="68" customFormat="1" x14ac:dyDescent="0.25">
      <c r="A1" s="68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190</v>
      </c>
      <c r="Q1" s="80"/>
      <c r="R1" s="80"/>
      <c r="S1" s="80"/>
      <c r="T1" s="80"/>
      <c r="U1" s="80"/>
      <c r="V1" s="80"/>
    </row>
    <row r="2" spans="1:22" ht="21.75" customHeight="1" x14ac:dyDescent="0.25">
      <c r="A2" s="70"/>
      <c r="B2" s="70" t="s">
        <v>29</v>
      </c>
      <c r="C2" s="71"/>
      <c r="D2" s="72" t="s">
        <v>30</v>
      </c>
      <c r="E2" s="73">
        <v>2</v>
      </c>
      <c r="F2" s="73" t="s">
        <v>31</v>
      </c>
      <c r="G2" s="73">
        <v>3</v>
      </c>
      <c r="H2" s="73" t="s">
        <v>20</v>
      </c>
      <c r="I2" s="73" t="s">
        <v>16</v>
      </c>
      <c r="J2" s="73" t="s">
        <v>22</v>
      </c>
      <c r="K2" s="73">
        <v>2</v>
      </c>
      <c r="L2" s="73"/>
      <c r="M2" s="73"/>
      <c r="N2" s="73" t="s">
        <v>270</v>
      </c>
    </row>
    <row r="3" spans="1:22" ht="19.5" customHeight="1" x14ac:dyDescent="0.25">
      <c r="A3" s="11"/>
      <c r="B3" s="11" t="s">
        <v>35</v>
      </c>
      <c r="C3" s="30"/>
      <c r="D3" s="12" t="s">
        <v>36</v>
      </c>
      <c r="E3" s="13">
        <v>2</v>
      </c>
      <c r="F3" s="13" t="s">
        <v>31</v>
      </c>
      <c r="G3" s="13">
        <v>2</v>
      </c>
      <c r="H3" s="13" t="s">
        <v>26</v>
      </c>
      <c r="I3" s="13" t="s">
        <v>16</v>
      </c>
      <c r="J3" s="13"/>
      <c r="K3" s="13"/>
      <c r="L3" s="13" t="s">
        <v>40</v>
      </c>
      <c r="M3" s="13">
        <v>2</v>
      </c>
      <c r="N3" s="13" t="s">
        <v>270</v>
      </c>
    </row>
    <row r="4" spans="1:22" ht="30" customHeight="1" x14ac:dyDescent="0.25">
      <c r="A4" s="11"/>
      <c r="B4" s="11" t="s">
        <v>53</v>
      </c>
      <c r="C4" s="30"/>
      <c r="D4" s="12" t="s">
        <v>54</v>
      </c>
      <c r="E4" s="13">
        <v>2</v>
      </c>
      <c r="F4" s="13" t="s">
        <v>31</v>
      </c>
      <c r="G4" s="13">
        <v>3</v>
      </c>
      <c r="H4" s="13" t="s">
        <v>20</v>
      </c>
      <c r="I4" s="13" t="s">
        <v>16</v>
      </c>
      <c r="J4" s="13" t="s">
        <v>22</v>
      </c>
      <c r="K4" s="13">
        <v>2</v>
      </c>
      <c r="L4" s="13"/>
      <c r="M4" s="13"/>
      <c r="N4" s="13" t="s">
        <v>269</v>
      </c>
    </row>
    <row r="5" spans="1:22" ht="33.75" customHeight="1" x14ac:dyDescent="0.25">
      <c r="A5" s="11"/>
      <c r="B5" s="11" t="s">
        <v>59</v>
      </c>
      <c r="C5" s="30"/>
      <c r="D5" s="12" t="s">
        <v>60</v>
      </c>
      <c r="E5" s="13">
        <v>2</v>
      </c>
      <c r="F5" s="13" t="s">
        <v>31</v>
      </c>
      <c r="G5" s="13">
        <v>2</v>
      </c>
      <c r="H5" s="13" t="s">
        <v>26</v>
      </c>
      <c r="I5" s="13" t="s">
        <v>16</v>
      </c>
      <c r="J5" s="13"/>
      <c r="K5" s="13"/>
      <c r="L5" s="13" t="s">
        <v>28</v>
      </c>
      <c r="M5" s="13">
        <v>2</v>
      </c>
      <c r="N5" s="13" t="s">
        <v>269</v>
      </c>
    </row>
    <row r="6" spans="1:22" ht="36" customHeight="1" x14ac:dyDescent="0.25">
      <c r="A6" s="11"/>
      <c r="B6" s="11" t="s">
        <v>65</v>
      </c>
      <c r="C6" s="30"/>
      <c r="D6" s="12" t="s">
        <v>261</v>
      </c>
      <c r="E6" s="13">
        <v>2</v>
      </c>
      <c r="F6" s="13" t="s">
        <v>31</v>
      </c>
      <c r="G6" s="13">
        <v>3</v>
      </c>
      <c r="H6" s="13" t="s">
        <v>20</v>
      </c>
      <c r="I6" s="13" t="s">
        <v>16</v>
      </c>
      <c r="J6" s="13" t="s">
        <v>22</v>
      </c>
      <c r="K6" s="13">
        <v>2</v>
      </c>
      <c r="L6" s="13"/>
      <c r="M6" s="13"/>
      <c r="N6" s="13" t="s">
        <v>267</v>
      </c>
    </row>
    <row r="7" spans="1:22" ht="46.5" customHeight="1" x14ac:dyDescent="0.25">
      <c r="A7" s="11"/>
      <c r="B7" s="11" t="s">
        <v>70</v>
      </c>
      <c r="C7" s="30"/>
      <c r="D7" s="12" t="s">
        <v>262</v>
      </c>
      <c r="E7" s="13">
        <v>2</v>
      </c>
      <c r="F7" s="13" t="s">
        <v>31</v>
      </c>
      <c r="G7" s="13">
        <v>2</v>
      </c>
      <c r="H7" s="13" t="s">
        <v>26</v>
      </c>
      <c r="I7" s="13" t="s">
        <v>16</v>
      </c>
      <c r="J7" s="13"/>
      <c r="K7" s="13"/>
      <c r="L7" s="13" t="s">
        <v>40</v>
      </c>
      <c r="M7" s="13">
        <v>2</v>
      </c>
      <c r="N7" s="13" t="s">
        <v>267</v>
      </c>
    </row>
    <row r="8" spans="1:22" ht="39.75" customHeight="1" x14ac:dyDescent="0.25">
      <c r="A8" s="11"/>
      <c r="B8" s="11" t="s">
        <v>101</v>
      </c>
      <c r="C8" s="30"/>
      <c r="D8" s="12" t="s">
        <v>102</v>
      </c>
      <c r="E8" s="13">
        <v>2</v>
      </c>
      <c r="F8" s="13" t="s">
        <v>31</v>
      </c>
      <c r="G8" s="13">
        <v>3</v>
      </c>
      <c r="H8" s="13" t="s">
        <v>20</v>
      </c>
      <c r="I8" s="13" t="s">
        <v>16</v>
      </c>
      <c r="J8" s="13" t="s">
        <v>22</v>
      </c>
      <c r="K8" s="13">
        <v>2</v>
      </c>
      <c r="L8" s="13"/>
      <c r="M8" s="13"/>
      <c r="N8" s="13" t="s">
        <v>290</v>
      </c>
    </row>
    <row r="9" spans="1:22" ht="45" customHeight="1" x14ac:dyDescent="0.25">
      <c r="A9" s="11"/>
      <c r="B9" s="11" t="s">
        <v>107</v>
      </c>
      <c r="C9" s="30"/>
      <c r="D9" s="12" t="s">
        <v>108</v>
      </c>
      <c r="E9" s="13">
        <v>2</v>
      </c>
      <c r="F9" s="13" t="s">
        <v>31</v>
      </c>
      <c r="G9" s="13">
        <v>2</v>
      </c>
      <c r="H9" s="13" t="s">
        <v>26</v>
      </c>
      <c r="I9" s="13" t="s">
        <v>16</v>
      </c>
      <c r="J9" s="13"/>
      <c r="K9" s="13"/>
      <c r="L9" s="13" t="s">
        <v>40</v>
      </c>
      <c r="M9" s="13">
        <v>2</v>
      </c>
      <c r="N9" s="13" t="s">
        <v>290</v>
      </c>
    </row>
    <row r="10" spans="1:22" ht="34.5" customHeight="1" x14ac:dyDescent="0.25">
      <c r="A10" s="11"/>
      <c r="B10" s="11" t="s">
        <v>263</v>
      </c>
      <c r="C10" s="30"/>
      <c r="D10" s="12" t="s">
        <v>264</v>
      </c>
      <c r="E10" s="13">
        <v>2</v>
      </c>
      <c r="F10" s="13" t="s">
        <v>31</v>
      </c>
      <c r="G10" s="13">
        <v>3</v>
      </c>
      <c r="H10" s="13" t="s">
        <v>20</v>
      </c>
      <c r="I10" s="13" t="s">
        <v>16</v>
      </c>
      <c r="J10" s="13" t="s">
        <v>22</v>
      </c>
      <c r="K10" s="13">
        <v>2</v>
      </c>
      <c r="L10" s="13"/>
      <c r="M10" s="13"/>
      <c r="N10" s="13" t="s">
        <v>272</v>
      </c>
    </row>
    <row r="11" spans="1:22" ht="34.5" customHeight="1" x14ac:dyDescent="0.25">
      <c r="A11" s="33"/>
      <c r="B11" s="65" t="s">
        <v>225</v>
      </c>
      <c r="C11" s="26"/>
      <c r="D11" s="36" t="s">
        <v>195</v>
      </c>
      <c r="E11" s="17">
        <v>2</v>
      </c>
      <c r="F11" s="18" t="s">
        <v>31</v>
      </c>
      <c r="G11" s="17">
        <v>3</v>
      </c>
      <c r="H11" s="18" t="s">
        <v>20</v>
      </c>
      <c r="I11" s="18" t="s">
        <v>16</v>
      </c>
      <c r="J11" s="18" t="s">
        <v>22</v>
      </c>
      <c r="K11" s="17">
        <v>2</v>
      </c>
      <c r="L11" s="17"/>
      <c r="M11" s="17"/>
      <c r="N11" s="17" t="s">
        <v>206</v>
      </c>
    </row>
    <row r="12" spans="1:22" ht="30" customHeight="1" x14ac:dyDescent="0.25">
      <c r="A12" s="2"/>
      <c r="B12" s="65" t="s">
        <v>227</v>
      </c>
      <c r="C12" s="38"/>
      <c r="D12" s="39" t="s">
        <v>204</v>
      </c>
      <c r="E12" s="18">
        <v>2</v>
      </c>
      <c r="F12" s="18" t="s">
        <v>31</v>
      </c>
      <c r="G12" s="18">
        <v>2</v>
      </c>
      <c r="H12" s="18" t="s">
        <v>26</v>
      </c>
      <c r="I12" s="18" t="s">
        <v>16</v>
      </c>
      <c r="J12" s="17"/>
      <c r="K12" s="18"/>
      <c r="L12" s="18" t="s">
        <v>40</v>
      </c>
      <c r="M12" s="18">
        <v>2</v>
      </c>
      <c r="N12" s="18" t="s">
        <v>208</v>
      </c>
    </row>
    <row r="13" spans="1:22" ht="33" customHeight="1" x14ac:dyDescent="0.25">
      <c r="A13" s="23"/>
      <c r="B13" s="34" t="s">
        <v>255</v>
      </c>
      <c r="C13" s="23"/>
      <c r="D13" s="35" t="s">
        <v>256</v>
      </c>
      <c r="E13" s="24">
        <v>2</v>
      </c>
      <c r="F13" s="22" t="s">
        <v>31</v>
      </c>
      <c r="G13" s="22">
        <v>3</v>
      </c>
      <c r="H13" s="22" t="s">
        <v>20</v>
      </c>
      <c r="I13" s="22" t="s">
        <v>16</v>
      </c>
      <c r="J13" s="22" t="s">
        <v>22</v>
      </c>
      <c r="K13" s="22">
        <v>2</v>
      </c>
      <c r="L13" s="23"/>
      <c r="M13" s="23"/>
      <c r="N13" s="24" t="s">
        <v>246</v>
      </c>
    </row>
    <row r="14" spans="1:22" x14ac:dyDescent="0.25">
      <c r="A14" s="66" t="s">
        <v>288</v>
      </c>
      <c r="B14" s="66"/>
      <c r="C14" s="66"/>
      <c r="D14" s="66"/>
      <c r="E14" s="66"/>
      <c r="F14" s="66"/>
      <c r="G14" s="67">
        <f>SUM(G2:G13)</f>
        <v>31</v>
      </c>
      <c r="H14" s="66"/>
      <c r="I14" s="66"/>
      <c r="J14" s="66"/>
      <c r="K14" s="67">
        <f>SUM(K2:K13)</f>
        <v>14</v>
      </c>
      <c r="L14" s="66"/>
      <c r="M14" s="67">
        <f>SUM(M2:M13)</f>
        <v>10</v>
      </c>
      <c r="N14" s="6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selection activeCell="O1" sqref="O1:P1"/>
    </sheetView>
  </sheetViews>
  <sheetFormatPr defaultRowHeight="15" x14ac:dyDescent="0.25"/>
  <cols>
    <col min="2" max="2" width="11.140625" customWidth="1"/>
    <col min="4" max="4" width="30.140625" customWidth="1"/>
    <col min="8" max="8" width="11.28515625" customWidth="1"/>
    <col min="10" max="10" width="13.7109375" bestFit="1" customWidth="1"/>
    <col min="12" max="12" width="13.7109375" bestFit="1" customWidth="1"/>
    <col min="14" max="14" width="36.28515625" customWidth="1"/>
  </cols>
  <sheetData>
    <row r="1" spans="1:23" s="68" customFormat="1" x14ac:dyDescent="0.25">
      <c r="A1" s="68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190</v>
      </c>
      <c r="Q1" s="80"/>
      <c r="R1" s="80"/>
      <c r="S1" s="80"/>
      <c r="T1" s="80"/>
      <c r="U1" s="80"/>
      <c r="V1" s="80"/>
      <c r="W1" s="80"/>
    </row>
    <row r="2" spans="1:23" ht="37.5" customHeight="1" x14ac:dyDescent="0.25">
      <c r="A2" s="74"/>
      <c r="B2" s="75" t="s">
        <v>219</v>
      </c>
      <c r="C2" s="76"/>
      <c r="D2" s="77" t="s">
        <v>220</v>
      </c>
      <c r="E2" s="78">
        <v>3</v>
      </c>
      <c r="F2" s="78" t="s">
        <v>19</v>
      </c>
      <c r="G2" s="78">
        <v>3</v>
      </c>
      <c r="H2" s="78" t="s">
        <v>20</v>
      </c>
      <c r="I2" s="78" t="s">
        <v>16</v>
      </c>
      <c r="J2" s="78" t="s">
        <v>22</v>
      </c>
      <c r="K2" s="78">
        <v>2</v>
      </c>
      <c r="L2" s="76"/>
      <c r="M2" s="76"/>
      <c r="N2" s="79" t="s">
        <v>221</v>
      </c>
    </row>
    <row r="3" spans="1:23" ht="30" x14ac:dyDescent="0.25">
      <c r="A3" s="33"/>
      <c r="B3" s="34" t="s">
        <v>217</v>
      </c>
      <c r="C3" s="23"/>
      <c r="D3" s="35" t="s">
        <v>218</v>
      </c>
      <c r="E3" s="22">
        <v>3</v>
      </c>
      <c r="F3" s="22" t="s">
        <v>19</v>
      </c>
      <c r="G3" s="22">
        <v>2</v>
      </c>
      <c r="H3" s="22" t="s">
        <v>26</v>
      </c>
      <c r="I3" s="22" t="s">
        <v>16</v>
      </c>
      <c r="J3" s="23"/>
      <c r="K3" s="22"/>
      <c r="L3" s="22" t="s">
        <v>40</v>
      </c>
      <c r="M3" s="22">
        <v>2</v>
      </c>
      <c r="N3" s="63" t="s">
        <v>216</v>
      </c>
      <c r="O3" s="81" t="s">
        <v>291</v>
      </c>
    </row>
    <row r="4" spans="1:23" ht="27" customHeight="1" x14ac:dyDescent="0.25">
      <c r="A4" s="11"/>
      <c r="B4" s="11"/>
      <c r="C4" s="30"/>
      <c r="D4" s="12" t="s">
        <v>265</v>
      </c>
      <c r="E4" s="13">
        <v>3</v>
      </c>
      <c r="F4" s="13" t="s">
        <v>19</v>
      </c>
      <c r="G4" s="13">
        <v>3</v>
      </c>
      <c r="H4" s="13" t="s">
        <v>20</v>
      </c>
      <c r="I4" s="13" t="s">
        <v>16</v>
      </c>
      <c r="J4" s="13" t="s">
        <v>22</v>
      </c>
      <c r="K4" s="13">
        <v>2</v>
      </c>
      <c r="L4" s="13"/>
      <c r="M4" s="13"/>
      <c r="N4" s="13" t="s">
        <v>272</v>
      </c>
    </row>
    <row r="5" spans="1:23" ht="29.25" customHeight="1" x14ac:dyDescent="0.25">
      <c r="A5" s="11"/>
      <c r="B5" s="11"/>
      <c r="C5" s="30"/>
      <c r="D5" s="12" t="s">
        <v>276</v>
      </c>
      <c r="E5" s="13">
        <v>3</v>
      </c>
      <c r="F5" s="13" t="s">
        <v>19</v>
      </c>
      <c r="G5" s="13">
        <v>3</v>
      </c>
      <c r="H5" s="13" t="s">
        <v>26</v>
      </c>
      <c r="I5" s="13" t="s">
        <v>16</v>
      </c>
      <c r="J5" s="13"/>
      <c r="K5" s="13"/>
      <c r="L5" s="13" t="s">
        <v>40</v>
      </c>
      <c r="M5" s="13">
        <v>2</v>
      </c>
      <c r="N5" s="13" t="s">
        <v>273</v>
      </c>
    </row>
    <row r="6" spans="1:23" ht="28.5" customHeight="1" x14ac:dyDescent="0.25">
      <c r="A6" s="33"/>
      <c r="B6" s="37"/>
      <c r="C6" s="26"/>
      <c r="D6" s="39" t="s">
        <v>193</v>
      </c>
      <c r="E6" s="17">
        <v>3</v>
      </c>
      <c r="F6" s="18" t="s">
        <v>19</v>
      </c>
      <c r="G6" s="17">
        <v>2</v>
      </c>
      <c r="H6" s="18" t="s">
        <v>26</v>
      </c>
      <c r="I6" s="18" t="s">
        <v>16</v>
      </c>
      <c r="J6" s="17"/>
      <c r="K6" s="17"/>
      <c r="L6" s="18" t="s">
        <v>40</v>
      </c>
      <c r="M6" s="17">
        <v>2</v>
      </c>
      <c r="N6" s="17" t="s">
        <v>206</v>
      </c>
    </row>
    <row r="7" spans="1:23" ht="32.25" customHeight="1" x14ac:dyDescent="0.25">
      <c r="A7" s="33"/>
      <c r="B7" s="65" t="s">
        <v>229</v>
      </c>
      <c r="C7" s="26"/>
      <c r="D7" s="39" t="s">
        <v>199</v>
      </c>
      <c r="E7" s="17">
        <v>3</v>
      </c>
      <c r="F7" s="18" t="s">
        <v>19</v>
      </c>
      <c r="G7" s="17">
        <v>3</v>
      </c>
      <c r="H7" s="18" t="s">
        <v>20</v>
      </c>
      <c r="I7" s="18" t="s">
        <v>16</v>
      </c>
      <c r="J7" s="18" t="s">
        <v>22</v>
      </c>
      <c r="K7" s="17">
        <v>2</v>
      </c>
      <c r="L7" s="17"/>
      <c r="M7" s="17"/>
      <c r="N7" s="17" t="s">
        <v>207</v>
      </c>
    </row>
    <row r="8" spans="1:23" ht="42.75" customHeight="1" x14ac:dyDescent="0.25">
      <c r="A8" s="2"/>
      <c r="B8" s="65" t="s">
        <v>232</v>
      </c>
      <c r="C8" s="38"/>
      <c r="D8" s="39" t="s">
        <v>230</v>
      </c>
      <c r="E8" s="18">
        <v>3</v>
      </c>
      <c r="F8" s="18" t="s">
        <v>19</v>
      </c>
      <c r="G8" s="18">
        <v>2</v>
      </c>
      <c r="H8" s="18" t="s">
        <v>20</v>
      </c>
      <c r="I8" s="18" t="s">
        <v>16</v>
      </c>
      <c r="J8" s="18" t="s">
        <v>22</v>
      </c>
      <c r="K8" s="18">
        <v>2</v>
      </c>
      <c r="L8" s="18"/>
      <c r="M8" s="18"/>
      <c r="N8" s="17" t="s">
        <v>206</v>
      </c>
    </row>
    <row r="9" spans="1:23" ht="34.5" customHeight="1" x14ac:dyDescent="0.25">
      <c r="A9" s="2"/>
      <c r="B9" s="65" t="s">
        <v>231</v>
      </c>
      <c r="C9" s="38"/>
      <c r="D9" s="39" t="s">
        <v>201</v>
      </c>
      <c r="E9" s="18">
        <v>3</v>
      </c>
      <c r="F9" s="18" t="s">
        <v>19</v>
      </c>
      <c r="G9" s="18">
        <v>2</v>
      </c>
      <c r="H9" s="18" t="s">
        <v>26</v>
      </c>
      <c r="I9" s="18" t="s">
        <v>16</v>
      </c>
      <c r="J9" s="17"/>
      <c r="K9" s="18"/>
      <c r="L9" s="18" t="s">
        <v>40</v>
      </c>
      <c r="M9" s="18">
        <v>2</v>
      </c>
      <c r="N9" s="18" t="s">
        <v>208</v>
      </c>
    </row>
    <row r="10" spans="1:23" ht="30" customHeight="1" x14ac:dyDescent="0.25">
      <c r="A10" s="33"/>
      <c r="B10" s="65" t="s">
        <v>233</v>
      </c>
      <c r="C10" s="26"/>
      <c r="D10" s="39" t="s">
        <v>200</v>
      </c>
      <c r="E10" s="17">
        <v>3</v>
      </c>
      <c r="F10" s="18" t="s">
        <v>19</v>
      </c>
      <c r="G10" s="17">
        <v>3</v>
      </c>
      <c r="H10" s="18" t="s">
        <v>20</v>
      </c>
      <c r="I10" s="18" t="s">
        <v>16</v>
      </c>
      <c r="J10" s="18" t="s">
        <v>22</v>
      </c>
      <c r="K10" s="17">
        <v>2</v>
      </c>
      <c r="L10" s="17"/>
      <c r="M10" s="17"/>
      <c r="N10" s="17" t="s">
        <v>211</v>
      </c>
    </row>
    <row r="11" spans="1:23" ht="36.75" customHeight="1" x14ac:dyDescent="0.25">
      <c r="A11" s="23"/>
      <c r="B11" s="34" t="s">
        <v>242</v>
      </c>
      <c r="C11" s="23"/>
      <c r="D11" s="35" t="s">
        <v>241</v>
      </c>
      <c r="E11" s="24">
        <v>3</v>
      </c>
      <c r="F11" s="22" t="s">
        <v>19</v>
      </c>
      <c r="G11" s="22">
        <v>2</v>
      </c>
      <c r="H11" s="22" t="s">
        <v>26</v>
      </c>
      <c r="I11" s="22" t="s">
        <v>16</v>
      </c>
      <c r="J11" s="22"/>
      <c r="K11" s="22"/>
      <c r="L11" s="22" t="s">
        <v>40</v>
      </c>
      <c r="M11" s="22">
        <v>2</v>
      </c>
      <c r="N11" s="24" t="s">
        <v>243</v>
      </c>
      <c r="O11" s="81" t="s">
        <v>291</v>
      </c>
    </row>
    <row r="12" spans="1:23" x14ac:dyDescent="0.25">
      <c r="A12" s="66" t="s">
        <v>289</v>
      </c>
      <c r="B12" s="66"/>
      <c r="C12" s="66"/>
      <c r="D12" s="66"/>
      <c r="E12" s="66"/>
      <c r="F12" s="66"/>
      <c r="G12" s="67">
        <f>SUM(G2:G11)</f>
        <v>25</v>
      </c>
      <c r="H12" s="66"/>
      <c r="I12" s="66"/>
      <c r="J12" s="66"/>
      <c r="K12" s="67">
        <f>SUM(K2:K11)</f>
        <v>10</v>
      </c>
      <c r="L12" s="66"/>
      <c r="M12" s="66">
        <f>SUM(M2:M11)</f>
        <v>10</v>
      </c>
      <c r="N12" s="6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Q5" sqref="Q5"/>
    </sheetView>
  </sheetViews>
  <sheetFormatPr defaultRowHeight="15" x14ac:dyDescent="0.25"/>
  <cols>
    <col min="2" max="2" width="11.42578125" customWidth="1"/>
    <col min="4" max="4" width="29.5703125" customWidth="1"/>
    <col min="8" max="8" width="10.7109375" customWidth="1"/>
    <col min="14" max="14" width="36.7109375" customWidth="1"/>
  </cols>
  <sheetData>
    <row r="1" spans="1:16" x14ac:dyDescent="0.25">
      <c r="A1" s="68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190</v>
      </c>
      <c r="P1" s="68"/>
    </row>
    <row r="2" spans="1:16" ht="30" x14ac:dyDescent="0.25">
      <c r="A2" s="33"/>
      <c r="B2" s="34" t="s">
        <v>214</v>
      </c>
      <c r="C2" s="23"/>
      <c r="D2" s="35" t="s">
        <v>215</v>
      </c>
      <c r="E2" s="22">
        <v>4</v>
      </c>
      <c r="F2" s="22" t="s">
        <v>31</v>
      </c>
      <c r="G2" s="22">
        <v>2</v>
      </c>
      <c r="H2" s="22" t="s">
        <v>26</v>
      </c>
      <c r="I2" s="22" t="s">
        <v>16</v>
      </c>
      <c r="J2" s="23"/>
      <c r="K2" s="23"/>
      <c r="L2" s="22" t="s">
        <v>40</v>
      </c>
      <c r="M2" s="22">
        <v>2</v>
      </c>
      <c r="N2" s="63" t="s">
        <v>216</v>
      </c>
      <c r="O2" s="81" t="s">
        <v>291</v>
      </c>
    </row>
    <row r="3" spans="1:16" ht="30" customHeight="1" x14ac:dyDescent="0.25">
      <c r="A3" s="11"/>
      <c r="B3" s="11" t="s">
        <v>75</v>
      </c>
      <c r="C3" s="30"/>
      <c r="D3" s="51" t="s">
        <v>266</v>
      </c>
      <c r="E3" s="13">
        <v>4</v>
      </c>
      <c r="F3" s="13" t="s">
        <v>31</v>
      </c>
      <c r="G3" s="52">
        <v>6</v>
      </c>
      <c r="H3" s="13" t="s">
        <v>26</v>
      </c>
      <c r="I3" s="13" t="s">
        <v>16</v>
      </c>
      <c r="J3" s="13"/>
      <c r="K3" s="13"/>
      <c r="L3" s="13" t="s">
        <v>40</v>
      </c>
      <c r="M3" s="13">
        <v>4</v>
      </c>
      <c r="N3" s="13" t="s">
        <v>271</v>
      </c>
    </row>
    <row r="4" spans="1:16" ht="30" customHeight="1" x14ac:dyDescent="0.25">
      <c r="A4" s="11"/>
      <c r="B4" s="11" t="s">
        <v>268</v>
      </c>
      <c r="C4" s="30"/>
      <c r="D4" s="12" t="s">
        <v>274</v>
      </c>
      <c r="E4" s="13">
        <v>4</v>
      </c>
      <c r="F4" s="13" t="s">
        <v>31</v>
      </c>
      <c r="G4" s="13">
        <v>2</v>
      </c>
      <c r="H4" s="13" t="s">
        <v>26</v>
      </c>
      <c r="I4" s="13" t="s">
        <v>16</v>
      </c>
      <c r="J4" s="13"/>
      <c r="K4" s="13"/>
      <c r="L4" s="13" t="s">
        <v>40</v>
      </c>
      <c r="M4" s="13">
        <v>2</v>
      </c>
      <c r="N4" s="13" t="s">
        <v>267</v>
      </c>
    </row>
    <row r="5" spans="1:16" ht="39.75" customHeight="1" x14ac:dyDescent="0.25">
      <c r="A5" s="11"/>
      <c r="B5" s="11" t="s">
        <v>120</v>
      </c>
      <c r="C5" s="30"/>
      <c r="D5" s="12" t="s">
        <v>121</v>
      </c>
      <c r="E5" s="13">
        <v>4</v>
      </c>
      <c r="F5" s="13" t="s">
        <v>31</v>
      </c>
      <c r="G5" s="13">
        <v>2</v>
      </c>
      <c r="H5" s="13" t="s">
        <v>20</v>
      </c>
      <c r="I5" s="13" t="s">
        <v>16</v>
      </c>
      <c r="J5" s="13" t="s">
        <v>22</v>
      </c>
      <c r="K5" s="13">
        <v>1</v>
      </c>
      <c r="L5" s="13"/>
      <c r="M5" s="13"/>
      <c r="N5" s="13" t="s">
        <v>292</v>
      </c>
    </row>
    <row r="6" spans="1:16" ht="39" customHeight="1" x14ac:dyDescent="0.25">
      <c r="A6" s="11"/>
      <c r="B6" s="11" t="s">
        <v>126</v>
      </c>
      <c r="C6" s="30"/>
      <c r="D6" s="12" t="s">
        <v>275</v>
      </c>
      <c r="E6" s="13">
        <v>4</v>
      </c>
      <c r="F6" s="13" t="s">
        <v>31</v>
      </c>
      <c r="G6" s="13">
        <v>1</v>
      </c>
      <c r="H6" s="13" t="s">
        <v>26</v>
      </c>
      <c r="I6" s="13" t="s">
        <v>16</v>
      </c>
      <c r="J6" s="13"/>
      <c r="K6" s="13"/>
      <c r="L6" s="13" t="s">
        <v>40</v>
      </c>
      <c r="M6" s="13">
        <v>1</v>
      </c>
      <c r="N6" s="13" t="s">
        <v>292</v>
      </c>
    </row>
    <row r="7" spans="1:16" ht="33.75" customHeight="1" x14ac:dyDescent="0.25">
      <c r="A7" s="11"/>
      <c r="B7" s="11" t="s">
        <v>115</v>
      </c>
      <c r="C7" s="30"/>
      <c r="D7" s="12" t="s">
        <v>277</v>
      </c>
      <c r="E7" s="13">
        <v>4</v>
      </c>
      <c r="F7" s="13" t="s">
        <v>31</v>
      </c>
      <c r="G7" s="13">
        <v>3</v>
      </c>
      <c r="H7" s="13" t="s">
        <v>26</v>
      </c>
      <c r="I7" s="13" t="s">
        <v>16</v>
      </c>
      <c r="J7" s="13"/>
      <c r="K7" s="13"/>
      <c r="L7" s="13" t="s">
        <v>40</v>
      </c>
      <c r="M7" s="13">
        <v>2</v>
      </c>
      <c r="N7" s="13" t="s">
        <v>273</v>
      </c>
    </row>
    <row r="8" spans="1:16" ht="43.5" customHeight="1" x14ac:dyDescent="0.25">
      <c r="A8" s="11"/>
      <c r="B8" s="11"/>
      <c r="C8" s="30"/>
      <c r="D8" s="12" t="s">
        <v>281</v>
      </c>
      <c r="E8" s="13">
        <v>4</v>
      </c>
      <c r="F8" s="13" t="s">
        <v>31</v>
      </c>
      <c r="G8" s="13">
        <v>2</v>
      </c>
      <c r="H8" s="13" t="s">
        <v>26</v>
      </c>
      <c r="I8" s="13" t="s">
        <v>16</v>
      </c>
      <c r="J8" s="13"/>
      <c r="K8" s="13"/>
      <c r="L8" s="13" t="s">
        <v>40</v>
      </c>
      <c r="M8" s="13">
        <v>2</v>
      </c>
      <c r="N8" s="13" t="s">
        <v>273</v>
      </c>
    </row>
    <row r="9" spans="1:16" ht="38.25" customHeight="1" x14ac:dyDescent="0.25">
      <c r="A9" s="2"/>
      <c r="B9" s="40"/>
      <c r="C9" s="38"/>
      <c r="D9" s="39" t="s">
        <v>205</v>
      </c>
      <c r="E9" s="18">
        <v>4</v>
      </c>
      <c r="F9" s="18" t="s">
        <v>31</v>
      </c>
      <c r="G9" s="18">
        <v>2</v>
      </c>
      <c r="H9" s="18" t="s">
        <v>26</v>
      </c>
      <c r="I9" s="18" t="s">
        <v>16</v>
      </c>
      <c r="J9" s="18"/>
      <c r="K9" s="18"/>
      <c r="L9" s="18" t="s">
        <v>40</v>
      </c>
      <c r="M9" s="18">
        <v>2</v>
      </c>
      <c r="N9" s="18" t="s">
        <v>209</v>
      </c>
    </row>
    <row r="10" spans="1:16" ht="47.25" customHeight="1" x14ac:dyDescent="0.25">
      <c r="A10" s="2"/>
      <c r="B10" s="65" t="s">
        <v>234</v>
      </c>
      <c r="C10" s="38"/>
      <c r="D10" s="39" t="s">
        <v>203</v>
      </c>
      <c r="E10" s="18">
        <v>4</v>
      </c>
      <c r="F10" s="18" t="s">
        <v>31</v>
      </c>
      <c r="G10" s="18">
        <v>3</v>
      </c>
      <c r="H10" s="18" t="s">
        <v>26</v>
      </c>
      <c r="I10" s="18" t="s">
        <v>16</v>
      </c>
      <c r="J10" s="17"/>
      <c r="K10" s="18"/>
      <c r="L10" s="18" t="s">
        <v>40</v>
      </c>
      <c r="M10" s="18">
        <v>2</v>
      </c>
      <c r="N10" s="18" t="s">
        <v>210</v>
      </c>
    </row>
    <row r="11" spans="1:16" ht="53.25" customHeight="1" x14ac:dyDescent="0.25">
      <c r="A11" s="2"/>
      <c r="B11" s="65" t="s">
        <v>226</v>
      </c>
      <c r="C11" s="38"/>
      <c r="D11" s="36" t="s">
        <v>196</v>
      </c>
      <c r="E11" s="18">
        <v>4</v>
      </c>
      <c r="F11" s="18" t="s">
        <v>31</v>
      </c>
      <c r="G11" s="18">
        <v>3</v>
      </c>
      <c r="H11" s="18" t="s">
        <v>26</v>
      </c>
      <c r="I11" s="18" t="s">
        <v>16</v>
      </c>
      <c r="J11" s="17"/>
      <c r="K11" s="18"/>
      <c r="L11" s="18" t="s">
        <v>40</v>
      </c>
      <c r="M11" s="18">
        <v>2</v>
      </c>
      <c r="N11" s="18" t="s">
        <v>208</v>
      </c>
    </row>
    <row r="12" spans="1:16" ht="45" customHeight="1" x14ac:dyDescent="0.25">
      <c r="A12" s="23"/>
      <c r="B12" s="34" t="s">
        <v>244</v>
      </c>
      <c r="C12" s="23"/>
      <c r="D12" s="35" t="s">
        <v>245</v>
      </c>
      <c r="E12" s="24">
        <v>4</v>
      </c>
      <c r="F12" s="62" t="s">
        <v>31</v>
      </c>
      <c r="G12" s="22">
        <v>3</v>
      </c>
      <c r="H12" s="22" t="s">
        <v>20</v>
      </c>
      <c r="I12" s="22" t="s">
        <v>16</v>
      </c>
      <c r="J12" s="22" t="s">
        <v>22</v>
      </c>
      <c r="K12" s="22">
        <v>2</v>
      </c>
      <c r="L12" s="22"/>
      <c r="M12" s="22"/>
      <c r="N12" s="24" t="s">
        <v>299</v>
      </c>
    </row>
    <row r="13" spans="1:16" x14ac:dyDescent="0.25">
      <c r="A13" s="66" t="s">
        <v>288</v>
      </c>
      <c r="B13" s="66"/>
      <c r="C13" s="66"/>
      <c r="D13" s="66"/>
      <c r="E13" s="66"/>
      <c r="F13" s="66"/>
      <c r="G13" s="67">
        <f>SUM(G2:G12)</f>
        <v>29</v>
      </c>
      <c r="H13" s="66"/>
      <c r="I13" s="66"/>
      <c r="J13" s="66"/>
      <c r="K13" s="67">
        <f>SUM(K3:K12)</f>
        <v>3</v>
      </c>
      <c r="L13" s="66"/>
      <c r="M13" s="67">
        <f>SUM(M2:M12)</f>
        <v>19</v>
      </c>
      <c r="N13" s="6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E9" sqref="E9"/>
    </sheetView>
  </sheetViews>
  <sheetFormatPr defaultRowHeight="15" x14ac:dyDescent="0.25"/>
  <cols>
    <col min="2" max="2" width="11.7109375" customWidth="1"/>
    <col min="4" max="4" width="29.7109375" customWidth="1"/>
    <col min="8" max="8" width="10.7109375" customWidth="1"/>
    <col min="14" max="14" width="36.5703125" customWidth="1"/>
  </cols>
  <sheetData>
    <row r="1" spans="1:16" x14ac:dyDescent="0.25">
      <c r="A1" s="68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190</v>
      </c>
      <c r="P1" s="68"/>
    </row>
    <row r="2" spans="1:16" ht="37.5" customHeight="1" x14ac:dyDescent="0.25">
      <c r="A2" s="33"/>
      <c r="B2" s="34" t="s">
        <v>113</v>
      </c>
      <c r="C2" s="24"/>
      <c r="D2" s="35" t="s">
        <v>114</v>
      </c>
      <c r="E2" s="25">
        <v>5</v>
      </c>
      <c r="F2" s="25" t="s">
        <v>19</v>
      </c>
      <c r="G2" s="22">
        <v>3</v>
      </c>
      <c r="H2" s="22" t="s">
        <v>20</v>
      </c>
      <c r="I2" s="22" t="s">
        <v>16</v>
      </c>
      <c r="J2" s="22" t="s">
        <v>22</v>
      </c>
      <c r="K2" s="22">
        <v>2</v>
      </c>
      <c r="L2" s="25"/>
      <c r="M2" s="25"/>
      <c r="N2" s="22" t="s">
        <v>292</v>
      </c>
    </row>
    <row r="3" spans="1:16" ht="39" customHeight="1" x14ac:dyDescent="0.25">
      <c r="A3" s="2"/>
      <c r="B3" s="40"/>
      <c r="C3" s="38"/>
      <c r="D3" s="39" t="s">
        <v>202</v>
      </c>
      <c r="E3" s="18">
        <v>5</v>
      </c>
      <c r="F3" s="18" t="s">
        <v>19</v>
      </c>
      <c r="G3" s="18">
        <v>3</v>
      </c>
      <c r="H3" s="18" t="s">
        <v>26</v>
      </c>
      <c r="I3" s="18" t="s">
        <v>16</v>
      </c>
      <c r="J3" s="17"/>
      <c r="K3" s="17"/>
      <c r="L3" s="18" t="s">
        <v>40</v>
      </c>
      <c r="M3" s="17">
        <v>2</v>
      </c>
      <c r="N3" s="17" t="s">
        <v>206</v>
      </c>
    </row>
    <row r="4" spans="1:16" ht="34.5" customHeight="1" x14ac:dyDescent="0.25">
      <c r="A4" s="33"/>
      <c r="B4" s="65" t="s">
        <v>222</v>
      </c>
      <c r="C4" s="26"/>
      <c r="D4" s="36" t="s">
        <v>197</v>
      </c>
      <c r="E4" s="17">
        <v>5</v>
      </c>
      <c r="F4" s="18" t="s">
        <v>19</v>
      </c>
      <c r="G4" s="18">
        <v>3</v>
      </c>
      <c r="H4" s="18" t="s">
        <v>26</v>
      </c>
      <c r="I4" s="18" t="s">
        <v>16</v>
      </c>
      <c r="J4" s="17"/>
      <c r="K4" s="17"/>
      <c r="L4" s="18" t="s">
        <v>40</v>
      </c>
      <c r="M4" s="17">
        <v>2</v>
      </c>
      <c r="N4" s="17" t="s">
        <v>212</v>
      </c>
    </row>
    <row r="5" spans="1:16" ht="43.5" customHeight="1" x14ac:dyDescent="0.25">
      <c r="A5" s="23"/>
      <c r="B5" s="34" t="s">
        <v>247</v>
      </c>
      <c r="C5" s="23"/>
      <c r="D5" s="35" t="s">
        <v>251</v>
      </c>
      <c r="E5" s="24">
        <v>5</v>
      </c>
      <c r="F5" s="22" t="s">
        <v>19</v>
      </c>
      <c r="G5" s="22">
        <v>3</v>
      </c>
      <c r="H5" s="22" t="s">
        <v>20</v>
      </c>
      <c r="I5" s="22" t="s">
        <v>16</v>
      </c>
      <c r="J5" s="22" t="s">
        <v>22</v>
      </c>
      <c r="K5" s="22">
        <v>2</v>
      </c>
      <c r="L5" s="23"/>
      <c r="M5" s="23"/>
      <c r="N5" s="50" t="s">
        <v>293</v>
      </c>
    </row>
    <row r="6" spans="1:16" ht="36.75" customHeight="1" x14ac:dyDescent="0.25">
      <c r="A6" s="23"/>
      <c r="B6" s="34" t="s">
        <v>249</v>
      </c>
      <c r="C6" s="23"/>
      <c r="D6" s="35" t="s">
        <v>253</v>
      </c>
      <c r="E6" s="24">
        <v>5</v>
      </c>
      <c r="F6" s="22" t="s">
        <v>19</v>
      </c>
      <c r="G6" s="22">
        <v>3</v>
      </c>
      <c r="H6" s="22" t="s">
        <v>20</v>
      </c>
      <c r="I6" s="22" t="s">
        <v>16</v>
      </c>
      <c r="J6" s="22" t="s">
        <v>22</v>
      </c>
      <c r="K6" s="22">
        <v>2</v>
      </c>
      <c r="L6" s="23"/>
      <c r="M6" s="23"/>
      <c r="N6" s="24" t="s">
        <v>296</v>
      </c>
    </row>
    <row r="7" spans="1:16" ht="35.25" customHeight="1" x14ac:dyDescent="0.25">
      <c r="A7" s="20"/>
      <c r="B7" s="59" t="s">
        <v>155</v>
      </c>
      <c r="C7" s="60"/>
      <c r="D7" s="61" t="s">
        <v>300</v>
      </c>
      <c r="E7" s="62">
        <v>5</v>
      </c>
      <c r="F7" s="62" t="s">
        <v>19</v>
      </c>
      <c r="G7" s="62">
        <v>3</v>
      </c>
      <c r="H7" s="62" t="s">
        <v>20</v>
      </c>
      <c r="I7" s="62" t="s">
        <v>16</v>
      </c>
      <c r="J7" s="62" t="s">
        <v>22</v>
      </c>
      <c r="K7" s="62">
        <v>2</v>
      </c>
      <c r="L7" s="62"/>
      <c r="M7" s="62"/>
      <c r="N7" s="62" t="s">
        <v>297</v>
      </c>
    </row>
    <row r="8" spans="1:16" ht="34.5" customHeight="1" x14ac:dyDescent="0.25">
      <c r="A8" s="20"/>
      <c r="B8" s="59" t="s">
        <v>160</v>
      </c>
      <c r="C8" s="60"/>
      <c r="D8" s="61" t="s">
        <v>279</v>
      </c>
      <c r="E8" s="62">
        <v>5</v>
      </c>
      <c r="F8" s="62" t="s">
        <v>19</v>
      </c>
      <c r="G8" s="62">
        <v>2</v>
      </c>
      <c r="H8" s="62" t="s">
        <v>26</v>
      </c>
      <c r="I8" s="62" t="s">
        <v>16</v>
      </c>
      <c r="J8" s="62"/>
      <c r="K8" s="62"/>
      <c r="L8" s="62" t="s">
        <v>40</v>
      </c>
      <c r="M8" s="62">
        <v>2</v>
      </c>
      <c r="N8" s="62" t="s">
        <v>273</v>
      </c>
    </row>
    <row r="9" spans="1:16" ht="39.75" customHeight="1" x14ac:dyDescent="0.25">
      <c r="A9" s="20"/>
      <c r="B9" s="59" t="s">
        <v>149</v>
      </c>
      <c r="C9" s="60"/>
      <c r="D9" s="61" t="s">
        <v>278</v>
      </c>
      <c r="E9" s="62">
        <v>5</v>
      </c>
      <c r="F9" s="62" t="s">
        <v>19</v>
      </c>
      <c r="G9" s="62">
        <v>2</v>
      </c>
      <c r="H9" s="62" t="s">
        <v>26</v>
      </c>
      <c r="I9" s="62" t="s">
        <v>16</v>
      </c>
      <c r="J9" s="62"/>
      <c r="K9" s="62"/>
      <c r="L9" s="62" t="s">
        <v>40</v>
      </c>
      <c r="M9" s="62">
        <v>2</v>
      </c>
      <c r="N9" s="62" t="s">
        <v>273</v>
      </c>
    </row>
    <row r="10" spans="1:16" ht="40.5" customHeight="1" x14ac:dyDescent="0.25">
      <c r="A10" s="20"/>
      <c r="B10" s="20"/>
      <c r="C10" s="32"/>
      <c r="D10" s="35" t="s">
        <v>239</v>
      </c>
      <c r="E10" s="22">
        <v>5</v>
      </c>
      <c r="F10" s="22" t="s">
        <v>19</v>
      </c>
      <c r="G10" s="22">
        <v>2</v>
      </c>
      <c r="H10" s="22" t="s">
        <v>26</v>
      </c>
      <c r="I10" s="22" t="s">
        <v>16</v>
      </c>
      <c r="J10" s="22"/>
      <c r="K10" s="22"/>
      <c r="L10" s="22" t="s">
        <v>40</v>
      </c>
      <c r="M10" s="22" t="s">
        <v>240</v>
      </c>
      <c r="N10" s="22" t="s">
        <v>298</v>
      </c>
    </row>
    <row r="11" spans="1:16" ht="30" x14ac:dyDescent="0.25">
      <c r="A11" s="2"/>
      <c r="B11" s="2" t="s">
        <v>175</v>
      </c>
      <c r="C11" s="42"/>
      <c r="D11" s="43" t="s">
        <v>186</v>
      </c>
      <c r="E11" s="5">
        <v>5</v>
      </c>
      <c r="F11" s="5" t="s">
        <v>19</v>
      </c>
      <c r="G11" s="5">
        <v>5</v>
      </c>
      <c r="H11" s="5" t="s">
        <v>26</v>
      </c>
      <c r="I11" s="5" t="s">
        <v>16</v>
      </c>
      <c r="J11" s="5"/>
      <c r="K11" s="5"/>
      <c r="L11" s="5" t="s">
        <v>28</v>
      </c>
      <c r="M11" s="5">
        <v>1</v>
      </c>
      <c r="N11" s="5" t="s">
        <v>271</v>
      </c>
    </row>
    <row r="12" spans="1:16" x14ac:dyDescent="0.25">
      <c r="A12" s="66" t="s">
        <v>289</v>
      </c>
      <c r="B12" s="66"/>
      <c r="C12" s="66"/>
      <c r="D12" s="66"/>
      <c r="E12" s="66"/>
      <c r="F12" s="66"/>
      <c r="G12" s="67">
        <f>SUM(G2:G11)</f>
        <v>29</v>
      </c>
      <c r="H12" s="66"/>
      <c r="I12" s="66"/>
      <c r="J12" s="66"/>
      <c r="K12" s="67">
        <f>SUM(K2:K11)</f>
        <v>8</v>
      </c>
      <c r="L12" s="66"/>
      <c r="M12" s="67">
        <f>SUM(M2:M11)</f>
        <v>9</v>
      </c>
      <c r="N12" s="6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R7" sqref="R7"/>
    </sheetView>
  </sheetViews>
  <sheetFormatPr defaultRowHeight="15" x14ac:dyDescent="0.25"/>
  <cols>
    <col min="2" max="2" width="11.85546875" customWidth="1"/>
    <col min="4" max="4" width="28" customWidth="1"/>
    <col min="8" max="8" width="10.42578125" customWidth="1"/>
    <col min="12" max="12" width="13.85546875" customWidth="1"/>
    <col min="14" max="14" width="36.42578125" customWidth="1"/>
  </cols>
  <sheetData>
    <row r="1" spans="1:16" x14ac:dyDescent="0.25">
      <c r="A1" s="68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190</v>
      </c>
      <c r="P1" s="68"/>
    </row>
    <row r="2" spans="1:16" ht="37.5" customHeight="1" x14ac:dyDescent="0.25">
      <c r="A2" s="15"/>
      <c r="B2" s="20" t="s">
        <v>94</v>
      </c>
      <c r="C2" s="32"/>
      <c r="D2" s="21" t="s">
        <v>95</v>
      </c>
      <c r="E2" s="22">
        <v>6</v>
      </c>
      <c r="F2" s="22" t="s">
        <v>31</v>
      </c>
      <c r="G2" s="22">
        <v>2</v>
      </c>
      <c r="H2" s="22" t="s">
        <v>26</v>
      </c>
      <c r="I2" s="22" t="s">
        <v>16</v>
      </c>
      <c r="J2" s="22"/>
      <c r="K2" s="22"/>
      <c r="L2" s="22" t="s">
        <v>40</v>
      </c>
      <c r="M2" s="22">
        <v>2</v>
      </c>
      <c r="N2" s="22" t="s">
        <v>301</v>
      </c>
    </row>
    <row r="3" spans="1:16" ht="36.75" customHeight="1" x14ac:dyDescent="0.25">
      <c r="A3" s="15"/>
      <c r="B3" s="20" t="s">
        <v>83</v>
      </c>
      <c r="C3" s="32"/>
      <c r="D3" s="21" t="s">
        <v>84</v>
      </c>
      <c r="E3" s="22">
        <v>6</v>
      </c>
      <c r="F3" s="22" t="s">
        <v>31</v>
      </c>
      <c r="G3" s="22">
        <v>2</v>
      </c>
      <c r="H3" s="22" t="s">
        <v>26</v>
      </c>
      <c r="I3" s="22" t="s">
        <v>16</v>
      </c>
      <c r="J3" s="22"/>
      <c r="K3" s="22"/>
      <c r="L3" s="22" t="s">
        <v>40</v>
      </c>
      <c r="M3" s="22">
        <v>2</v>
      </c>
      <c r="N3" s="62" t="s">
        <v>282</v>
      </c>
      <c r="O3" s="81" t="s">
        <v>295</v>
      </c>
    </row>
    <row r="4" spans="1:16" ht="48" customHeight="1" x14ac:dyDescent="0.25">
      <c r="A4" s="33"/>
      <c r="B4" s="65" t="s">
        <v>228</v>
      </c>
      <c r="C4" s="26"/>
      <c r="D4" s="36" t="s">
        <v>198</v>
      </c>
      <c r="E4" s="17">
        <v>6</v>
      </c>
      <c r="F4" s="18" t="s">
        <v>31</v>
      </c>
      <c r="G4" s="17">
        <v>2</v>
      </c>
      <c r="H4" s="18" t="s">
        <v>26</v>
      </c>
      <c r="I4" s="18" t="s">
        <v>16</v>
      </c>
      <c r="J4" s="17"/>
      <c r="K4" s="17"/>
      <c r="L4" s="18" t="s">
        <v>40</v>
      </c>
      <c r="M4" s="17">
        <v>2</v>
      </c>
      <c r="N4" s="17" t="s">
        <v>211</v>
      </c>
    </row>
    <row r="5" spans="1:16" ht="42.75" customHeight="1" x14ac:dyDescent="0.25">
      <c r="A5" s="23"/>
      <c r="B5" s="34" t="s">
        <v>248</v>
      </c>
      <c r="C5" s="23"/>
      <c r="D5" s="35" t="s">
        <v>252</v>
      </c>
      <c r="E5" s="24">
        <v>6</v>
      </c>
      <c r="F5" s="22" t="s">
        <v>31</v>
      </c>
      <c r="G5" s="22">
        <v>2</v>
      </c>
      <c r="H5" s="22" t="s">
        <v>26</v>
      </c>
      <c r="I5" s="22" t="s">
        <v>16</v>
      </c>
      <c r="J5" s="22"/>
      <c r="K5" s="22"/>
      <c r="L5" s="22" t="s">
        <v>40</v>
      </c>
      <c r="M5" s="22">
        <v>2</v>
      </c>
      <c r="N5" s="50" t="s">
        <v>293</v>
      </c>
    </row>
    <row r="6" spans="1:16" ht="41.25" customHeight="1" x14ac:dyDescent="0.25">
      <c r="A6" s="23"/>
      <c r="B6" s="34" t="s">
        <v>250</v>
      </c>
      <c r="C6" s="23"/>
      <c r="D6" s="35" t="s">
        <v>254</v>
      </c>
      <c r="E6" s="24">
        <v>6</v>
      </c>
      <c r="F6" s="22" t="s">
        <v>31</v>
      </c>
      <c r="G6" s="22">
        <v>2</v>
      </c>
      <c r="H6" s="22" t="s">
        <v>26</v>
      </c>
      <c r="I6" s="22" t="s">
        <v>16</v>
      </c>
      <c r="J6" s="22"/>
      <c r="K6" s="22"/>
      <c r="L6" s="22" t="s">
        <v>40</v>
      </c>
      <c r="M6" s="22">
        <v>2</v>
      </c>
      <c r="N6" s="24" t="s">
        <v>296</v>
      </c>
    </row>
    <row r="7" spans="1:16" ht="41.25" customHeight="1" x14ac:dyDescent="0.25">
      <c r="A7" s="20"/>
      <c r="B7" s="34" t="s">
        <v>237</v>
      </c>
      <c r="C7" s="23"/>
      <c r="D7" s="35" t="s">
        <v>238</v>
      </c>
      <c r="E7" s="24">
        <v>6</v>
      </c>
      <c r="F7" s="22" t="s">
        <v>31</v>
      </c>
      <c r="G7" s="22">
        <v>2</v>
      </c>
      <c r="H7" s="22" t="s">
        <v>26</v>
      </c>
      <c r="I7" s="22" t="s">
        <v>16</v>
      </c>
      <c r="J7" s="22"/>
      <c r="K7" s="22"/>
      <c r="L7" s="22" t="s">
        <v>40</v>
      </c>
      <c r="M7" s="22">
        <v>2</v>
      </c>
      <c r="N7" s="50" t="s">
        <v>293</v>
      </c>
    </row>
    <row r="8" spans="1:16" ht="39.75" customHeight="1" x14ac:dyDescent="0.25">
      <c r="A8" s="20"/>
      <c r="B8" s="20" t="s">
        <v>147</v>
      </c>
      <c r="C8" s="32"/>
      <c r="D8" s="21" t="s">
        <v>148</v>
      </c>
      <c r="E8" s="22">
        <v>6</v>
      </c>
      <c r="F8" s="22" t="s">
        <v>31</v>
      </c>
      <c r="G8" s="22">
        <v>2</v>
      </c>
      <c r="H8" s="22" t="s">
        <v>26</v>
      </c>
      <c r="I8" s="22" t="s">
        <v>16</v>
      </c>
      <c r="J8" s="22"/>
      <c r="K8" s="22"/>
      <c r="L8" s="22" t="s">
        <v>40</v>
      </c>
      <c r="M8" s="22">
        <v>2</v>
      </c>
      <c r="N8" s="22" t="s">
        <v>294</v>
      </c>
    </row>
    <row r="9" spans="1:16" ht="33.75" customHeight="1" x14ac:dyDescent="0.25">
      <c r="A9" s="23"/>
      <c r="B9" s="20" t="s">
        <v>165</v>
      </c>
      <c r="C9" s="32"/>
      <c r="D9" s="21" t="s">
        <v>235</v>
      </c>
      <c r="E9" s="22">
        <v>6</v>
      </c>
      <c r="F9" s="22" t="s">
        <v>31</v>
      </c>
      <c r="G9" s="22">
        <v>10</v>
      </c>
      <c r="H9" s="22" t="s">
        <v>26</v>
      </c>
      <c r="I9" s="22" t="s">
        <v>16</v>
      </c>
      <c r="J9" s="22"/>
      <c r="K9" s="22"/>
      <c r="L9" s="22" t="s">
        <v>40</v>
      </c>
      <c r="M9" s="22" t="s">
        <v>236</v>
      </c>
      <c r="N9" s="22" t="s">
        <v>212</v>
      </c>
    </row>
    <row r="10" spans="1:16" ht="32.25" customHeight="1" x14ac:dyDescent="0.25">
      <c r="A10" s="2"/>
      <c r="B10" s="2" t="s">
        <v>180</v>
      </c>
      <c r="C10" s="42"/>
      <c r="D10" s="43" t="s">
        <v>181</v>
      </c>
      <c r="E10" s="5">
        <v>6</v>
      </c>
      <c r="F10" s="5" t="s">
        <v>31</v>
      </c>
      <c r="G10" s="5">
        <v>5</v>
      </c>
      <c r="H10" s="5" t="s">
        <v>26</v>
      </c>
      <c r="I10" s="5" t="s">
        <v>16</v>
      </c>
      <c r="J10" s="5"/>
      <c r="K10" s="5"/>
      <c r="L10" s="5" t="s">
        <v>28</v>
      </c>
      <c r="M10" s="5">
        <v>1</v>
      </c>
      <c r="N10" s="5" t="s">
        <v>271</v>
      </c>
    </row>
    <row r="11" spans="1:16" x14ac:dyDescent="0.25">
      <c r="A11" s="66" t="s">
        <v>288</v>
      </c>
      <c r="B11" s="66"/>
      <c r="C11" s="66"/>
      <c r="D11" s="66"/>
      <c r="E11" s="66"/>
      <c r="F11" s="66"/>
      <c r="G11" s="67">
        <f>SUM(G2:G10)</f>
        <v>29</v>
      </c>
      <c r="H11" s="66"/>
      <c r="I11" s="66"/>
      <c r="J11" s="66"/>
      <c r="K11" s="66"/>
      <c r="L11" s="66"/>
      <c r="M11" s="67">
        <f>SUM(M2:M10)</f>
        <v>15</v>
      </c>
      <c r="N11" s="6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sheet1</vt:lpstr>
      <vt:lpstr>I.</vt:lpstr>
      <vt:lpstr>II.</vt:lpstr>
      <vt:lpstr>III.</vt:lpstr>
      <vt:lpstr>IV.</vt:lpstr>
      <vt:lpstr>V.</vt:lpstr>
      <vt:lpstr>VI.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Felhasznalo</cp:lastModifiedBy>
  <cp:lastPrinted>2021-06-07T11:56:40Z</cp:lastPrinted>
  <dcterms:created xsi:type="dcterms:W3CDTF">2006-10-02T04:59:59Z</dcterms:created>
  <dcterms:modified xsi:type="dcterms:W3CDTF">2021-06-29T11:42:21Z</dcterms:modified>
</cp:coreProperties>
</file>